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Reyhan\Desktop\DÖNEM 3 KOORD\Ders programları\"/>
    </mc:Choice>
  </mc:AlternateContent>
  <xr:revisionPtr revIDLastSave="0" documentId="13_ncr:1_{A77449EB-2B50-4944-AFAC-7654381F8313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Kurul 1" sheetId="1" r:id="rId1"/>
    <sheet name="Kurul 2" sheetId="2" r:id="rId2"/>
    <sheet name="Kurul 3" sheetId="3" r:id="rId3"/>
    <sheet name="Kurul 4" sheetId="4" r:id="rId4"/>
    <sheet name="Akademik Takvim" sheetId="6" r:id="rId5"/>
    <sheet name="Panel Dersleri" sheetId="8" r:id="rId6"/>
    <sheet name="DSBB" sheetId="9" r:id="rId7"/>
  </sheets>
  <definedNames>
    <definedName name="_xlnm._FilterDatabase" localSheetId="0" hidden="1">'Kurul 1'!$E$1:$E$519</definedName>
    <definedName name="_xlnm._FilterDatabase" localSheetId="1" hidden="1">'Kurul 2'!$E$1:$E$568</definedName>
    <definedName name="_xlnm._FilterDatabase" localSheetId="2" hidden="1">'Kurul 3'!$E$1:$E$463</definedName>
    <definedName name="_xlnm._FilterDatabase" localSheetId="3" hidden="1">'Kurul 4'!$E$1:$E$570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4" l="1"/>
  <c r="B34" i="4"/>
  <c r="B24" i="4"/>
  <c r="B14" i="4"/>
  <c r="B4" i="4"/>
  <c r="B404" i="3" l="1"/>
  <c r="B394" i="3"/>
  <c r="B384" i="3"/>
  <c r="B374" i="3"/>
  <c r="B364" i="3"/>
  <c r="B506" i="2"/>
  <c r="B496" i="2"/>
  <c r="B486" i="2"/>
  <c r="B476" i="2"/>
  <c r="B466" i="2"/>
  <c r="A54" i="4" l="1"/>
  <c r="A106" i="4" s="1"/>
  <c r="A158" i="4" s="1"/>
  <c r="A209" i="4" s="1"/>
  <c r="A261" i="4" s="1"/>
  <c r="A313" i="4" s="1"/>
  <c r="A104" i="3"/>
  <c r="A156" i="3" s="1"/>
  <c r="A260" i="3" s="1"/>
  <c r="A312" i="3" s="1"/>
  <c r="B13" i="3"/>
  <c r="B23" i="3" s="1"/>
  <c r="B4" i="3"/>
  <c r="B526" i="2"/>
  <c r="B536" i="2" s="1"/>
  <c r="B546" i="2" s="1"/>
  <c r="B556" i="2" s="1"/>
  <c r="B424" i="2"/>
  <c r="B434" i="2" s="1"/>
  <c r="B415" i="2"/>
  <c r="B361" i="2"/>
  <c r="B23" i="2"/>
  <c r="B24" i="2" s="1"/>
  <c r="B14" i="2"/>
  <c r="B4" i="2"/>
  <c r="B272" i="1"/>
  <c r="B282" i="1" s="1"/>
  <c r="B292" i="1" s="1"/>
  <c r="A54" i="1"/>
  <c r="A106" i="1" s="1"/>
  <c r="A158" i="1" s="1"/>
  <c r="A210" i="1" s="1"/>
  <c r="A262" i="1" s="1"/>
  <c r="A314" i="1" s="1"/>
  <c r="A366" i="1" s="1"/>
  <c r="A418" i="1" s="1"/>
  <c r="A470" i="1" s="1"/>
  <c r="B13" i="1"/>
  <c r="B23" i="1" s="1"/>
  <c r="B4" i="1"/>
  <c r="B273" i="1" l="1"/>
  <c r="B444" i="2"/>
  <c r="B435" i="2"/>
  <c r="B33" i="1"/>
  <c r="B24" i="1"/>
  <c r="B33" i="3"/>
  <c r="B24" i="3"/>
  <c r="B293" i="1"/>
  <c r="B302" i="1"/>
  <c r="B14" i="1"/>
  <c r="B33" i="2"/>
  <c r="B283" i="1"/>
  <c r="B14" i="3"/>
  <c r="B425" i="2"/>
  <c r="B43" i="2" l="1"/>
  <c r="B34" i="2"/>
  <c r="B303" i="1"/>
  <c r="B314" i="1"/>
  <c r="B43" i="3"/>
  <c r="B34" i="3"/>
  <c r="B43" i="1"/>
  <c r="B34" i="1"/>
  <c r="B454" i="2"/>
  <c r="B445" i="2"/>
  <c r="B44" i="1" l="1"/>
  <c r="B54" i="1"/>
  <c r="B324" i="1"/>
  <c r="B315" i="1"/>
  <c r="B455" i="2"/>
  <c r="B44" i="3"/>
  <c r="B54" i="2"/>
  <c r="B44" i="2"/>
  <c r="B334" i="1" l="1"/>
  <c r="B325" i="1"/>
  <c r="B64" i="2"/>
  <c r="B55" i="2"/>
  <c r="B55" i="1"/>
  <c r="B64" i="1"/>
  <c r="B64" i="4"/>
  <c r="B55" i="4"/>
  <c r="B74" i="4" l="1"/>
  <c r="B84" i="4" s="1"/>
  <c r="B65" i="4"/>
  <c r="B65" i="1"/>
  <c r="B74" i="1"/>
  <c r="B74" i="2"/>
  <c r="B65" i="2"/>
  <c r="B335" i="1"/>
  <c r="B344" i="1"/>
  <c r="B345" i="1" l="1"/>
  <c r="B354" i="1"/>
  <c r="B84" i="2"/>
  <c r="B75" i="2"/>
  <c r="B84" i="1"/>
  <c r="B75" i="1"/>
  <c r="B75" i="4"/>
  <c r="B94" i="4" l="1"/>
  <c r="B85" i="4"/>
  <c r="B94" i="1"/>
  <c r="B85" i="1"/>
  <c r="B85" i="2"/>
  <c r="B94" i="2"/>
  <c r="B366" i="1"/>
  <c r="B355" i="1"/>
  <c r="B376" i="1" l="1"/>
  <c r="B367" i="1"/>
  <c r="B105" i="2"/>
  <c r="B95" i="2"/>
  <c r="B95" i="1"/>
  <c r="B106" i="1"/>
  <c r="B106" i="4"/>
  <c r="B95" i="4"/>
  <c r="B64" i="3" l="1"/>
  <c r="B116" i="4"/>
  <c r="B107" i="4"/>
  <c r="B115" i="2"/>
  <c r="B106" i="2"/>
  <c r="B107" i="1"/>
  <c r="B116" i="1"/>
  <c r="B386" i="1"/>
  <c r="B396" i="1" s="1"/>
  <c r="B377" i="1"/>
  <c r="B387" i="1" l="1"/>
  <c r="B126" i="1"/>
  <c r="B117" i="1"/>
  <c r="B125" i="2"/>
  <c r="B116" i="2"/>
  <c r="B126" i="4"/>
  <c r="B117" i="4"/>
  <c r="B74" i="3"/>
  <c r="B65" i="3"/>
  <c r="B84" i="3" l="1"/>
  <c r="B75" i="3"/>
  <c r="B136" i="4"/>
  <c r="B127" i="4"/>
  <c r="B135" i="2"/>
  <c r="B126" i="2"/>
  <c r="B136" i="1"/>
  <c r="B127" i="1"/>
  <c r="B406" i="1"/>
  <c r="B397" i="1"/>
  <c r="B418" i="1" l="1"/>
  <c r="B407" i="1"/>
  <c r="B146" i="1"/>
  <c r="B137" i="1"/>
  <c r="B136" i="2"/>
  <c r="B145" i="2"/>
  <c r="B146" i="4"/>
  <c r="B137" i="4"/>
  <c r="B94" i="3"/>
  <c r="B85" i="3"/>
  <c r="B95" i="3" l="1"/>
  <c r="B104" i="3"/>
  <c r="B147" i="4"/>
  <c r="B158" i="4"/>
  <c r="B146" i="2"/>
  <c r="B157" i="2"/>
  <c r="B158" i="1"/>
  <c r="B147" i="1"/>
  <c r="B428" i="1"/>
  <c r="B419" i="1"/>
  <c r="B168" i="1" l="1"/>
  <c r="B159" i="1"/>
  <c r="B168" i="4"/>
  <c r="B159" i="4"/>
  <c r="B438" i="1"/>
  <c r="B429" i="1"/>
  <c r="B167" i="2"/>
  <c r="B158" i="2"/>
  <c r="B114" i="3"/>
  <c r="B105" i="3"/>
  <c r="B124" i="3" l="1"/>
  <c r="B115" i="3"/>
  <c r="B177" i="2"/>
  <c r="B168" i="2"/>
  <c r="B448" i="1"/>
  <c r="B439" i="1"/>
  <c r="B178" i="4"/>
  <c r="B169" i="4"/>
  <c r="B169" i="1"/>
  <c r="B178" i="1"/>
  <c r="B188" i="4" l="1"/>
  <c r="B179" i="4"/>
  <c r="B449" i="1"/>
  <c r="B458" i="1"/>
  <c r="B187" i="2"/>
  <c r="B178" i="2"/>
  <c r="B179" i="1"/>
  <c r="B188" i="1"/>
  <c r="B125" i="3"/>
  <c r="B134" i="3"/>
  <c r="B197" i="2" l="1"/>
  <c r="B188" i="2"/>
  <c r="B144" i="3"/>
  <c r="B135" i="3"/>
  <c r="B198" i="1"/>
  <c r="B189" i="1"/>
  <c r="B459" i="1"/>
  <c r="B470" i="1"/>
  <c r="B198" i="4"/>
  <c r="B189" i="4"/>
  <c r="B199" i="4" l="1"/>
  <c r="B209" i="4"/>
  <c r="B471" i="1"/>
  <c r="B480" i="1"/>
  <c r="B210" i="1"/>
  <c r="B220" i="1" s="1"/>
  <c r="B221" i="1" s="1"/>
  <c r="B199" i="1"/>
  <c r="B156" i="3"/>
  <c r="B145" i="3"/>
  <c r="B208" i="2"/>
  <c r="B198" i="2"/>
  <c r="B166" i="3" l="1"/>
  <c r="B157" i="3"/>
  <c r="B211" i="1"/>
  <c r="B490" i="1"/>
  <c r="B481" i="1"/>
  <c r="B219" i="4"/>
  <c r="B210" i="4"/>
  <c r="B209" i="2"/>
  <c r="B218" i="2"/>
  <c r="B228" i="2" l="1"/>
  <c r="B219" i="2"/>
  <c r="B229" i="4"/>
  <c r="B220" i="4"/>
  <c r="B230" i="1"/>
  <c r="B500" i="1"/>
  <c r="B491" i="1"/>
  <c r="B176" i="3"/>
  <c r="B167" i="3"/>
  <c r="B186" i="3" l="1"/>
  <c r="B177" i="3"/>
  <c r="B510" i="1"/>
  <c r="B511" i="1" s="1"/>
  <c r="B501" i="1"/>
  <c r="B240" i="1"/>
  <c r="B231" i="1"/>
  <c r="B239" i="4"/>
  <c r="B230" i="4"/>
  <c r="B238" i="2"/>
  <c r="B229" i="2"/>
  <c r="B248" i="2" l="1"/>
  <c r="B239" i="2"/>
  <c r="B249" i="4"/>
  <c r="B240" i="4"/>
  <c r="B250" i="1"/>
  <c r="B251" i="1" s="1"/>
  <c r="B241" i="1"/>
  <c r="B196" i="3"/>
  <c r="B187" i="3"/>
  <c r="B197" i="3" l="1"/>
  <c r="B261" i="4"/>
  <c r="B250" i="4"/>
  <c r="B259" i="2"/>
  <c r="B249" i="2"/>
  <c r="B260" i="2" l="1"/>
  <c r="B269" i="2"/>
  <c r="B271" i="4"/>
  <c r="B262" i="4"/>
  <c r="B281" i="4" l="1"/>
  <c r="B272" i="4"/>
  <c r="B270" i="2"/>
  <c r="B279" i="2"/>
  <c r="B289" i="2" l="1"/>
  <c r="B280" i="2"/>
  <c r="B291" i="4"/>
  <c r="B282" i="4"/>
  <c r="B301" i="4" l="1"/>
  <c r="B292" i="4"/>
  <c r="B299" i="2"/>
  <c r="B290" i="2"/>
  <c r="B300" i="2" l="1"/>
  <c r="B310" i="2"/>
  <c r="B313" i="4"/>
  <c r="B302" i="4"/>
  <c r="B218" i="3" l="1"/>
  <c r="B209" i="3"/>
  <c r="B314" i="4"/>
  <c r="B323" i="4"/>
  <c r="B333" i="4" l="1"/>
  <c r="B324" i="4"/>
  <c r="B228" i="3"/>
  <c r="B219" i="3"/>
  <c r="B238" i="3" l="1"/>
  <c r="B229" i="3"/>
  <c r="B334" i="4"/>
  <c r="B353" i="4" l="1"/>
  <c r="B344" i="4"/>
  <c r="B248" i="3"/>
  <c r="B239" i="3"/>
  <c r="B260" i="3" l="1"/>
  <c r="B249" i="3"/>
  <c r="B365" i="4"/>
  <c r="B354" i="4"/>
  <c r="B375" i="4" l="1"/>
  <c r="B366" i="4"/>
  <c r="B270" i="3"/>
  <c r="B261" i="3"/>
  <c r="B271" i="3" l="1"/>
  <c r="B280" i="3"/>
  <c r="B376" i="4"/>
  <c r="B385" i="4"/>
  <c r="B395" i="4" l="1"/>
  <c r="B386" i="4"/>
  <c r="B290" i="3"/>
  <c r="B281" i="3"/>
  <c r="B300" i="3" l="1"/>
  <c r="B291" i="3"/>
  <c r="B405" i="4"/>
  <c r="B396" i="4"/>
  <c r="B417" i="4" l="1"/>
  <c r="B406" i="4"/>
  <c r="B301" i="3"/>
  <c r="B312" i="3"/>
  <c r="B322" i="3" l="1"/>
  <c r="B313" i="3"/>
  <c r="B427" i="4"/>
  <c r="B418" i="4"/>
  <c r="B437" i="4" l="1"/>
  <c r="B428" i="4"/>
  <c r="B332" i="3"/>
  <c r="B323" i="3"/>
  <c r="B342" i="3" l="1"/>
  <c r="B333" i="3"/>
  <c r="B438" i="4"/>
  <c r="B447" i="4"/>
  <c r="B457" i="4" l="1"/>
  <c r="B448" i="4"/>
  <c r="B352" i="3"/>
  <c r="B353" i="3" s="1"/>
  <c r="B343" i="3"/>
  <c r="B469" i="4" l="1"/>
  <c r="B458" i="4"/>
  <c r="B479" i="4" l="1"/>
  <c r="B470" i="4"/>
  <c r="B489" i="4" l="1"/>
  <c r="B480" i="4"/>
  <c r="B499" i="4" l="1"/>
  <c r="B490" i="4"/>
  <c r="B500" i="4" l="1"/>
  <c r="B509" i="4"/>
  <c r="B521" i="4" l="1"/>
  <c r="B510" i="4"/>
  <c r="B531" i="4" l="1"/>
  <c r="B522" i="4"/>
  <c r="B541" i="4" l="1"/>
  <c r="B532" i="4"/>
  <c r="B551" i="4" l="1"/>
  <c r="B542" i="4"/>
  <c r="B561" i="4" l="1"/>
  <c r="B562" i="4" s="1"/>
  <c r="B55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430" authorId="0" shapeId="0" xr:uid="{00000000-0006-0000-0300-000003000000}">
      <text>
        <r>
          <rPr>
            <sz val="11"/>
            <rFont val="Aptos Narrow"/>
            <family val="2"/>
          </rPr>
          <t>======
ID#AAABVfyAebU
ASUS    (2024-09-16 17:24:31)
ASUS:</t>
        </r>
      </text>
    </comment>
    <comment ref="E482" authorId="0" shapeId="0" xr:uid="{00000000-0006-0000-0300-000004000000}">
      <text>
        <r>
          <rPr>
            <sz val="11"/>
            <rFont val="Aptos Narrow"/>
            <family val="2"/>
          </rPr>
          <t>======
ID#AAABVfyAebY
ASUS    (2024-09-16 17:24:31)
ASUS:</t>
        </r>
      </text>
    </comment>
    <comment ref="E534" authorId="0" shapeId="0" xr:uid="{00000000-0006-0000-0300-000005000000}">
      <text>
        <r>
          <rPr>
            <sz val="11"/>
            <rFont val="Aptos Narrow"/>
            <family val="2"/>
          </rPr>
          <t>======
ID#AAABVfyAebg
ASUS    (2024-09-16 17:24:31)
ASUS:</t>
        </r>
      </text>
    </comment>
  </commentList>
</comments>
</file>

<file path=xl/sharedStrings.xml><?xml version="1.0" encoding="utf-8"?>
<sst xmlns="http://schemas.openxmlformats.org/spreadsheetml/2006/main" count="5461" uniqueCount="1066">
  <si>
    <t>HAFTA</t>
  </si>
  <si>
    <t>GÜN</t>
  </si>
  <si>
    <t>SAAT</t>
  </si>
  <si>
    <t>T/U</t>
  </si>
  <si>
    <t>KONU</t>
  </si>
  <si>
    <t>ÖĞRETİM ÜYESİ</t>
  </si>
  <si>
    <t>1. HAFTA</t>
  </si>
  <si>
    <t>08:15 - 09:00</t>
  </si>
  <si>
    <t>T</t>
  </si>
  <si>
    <t>Ders Yılı ve Kurullarının Tanıtımı, Öğrenim Hedefleri</t>
  </si>
  <si>
    <t>Kurul Başkan ve Başkan Yardımcısı</t>
  </si>
  <si>
    <t>09:15 - 10:00</t>
  </si>
  <si>
    <t>10:15 - 11:00</t>
  </si>
  <si>
    <t>11:15 - 12:00</t>
  </si>
  <si>
    <t>Bağımsız çalışma saati</t>
  </si>
  <si>
    <t>12:00 -13:30</t>
  </si>
  <si>
    <t>ÖĞLE ARASI</t>
  </si>
  <si>
    <t>13:30 - 14:15</t>
  </si>
  <si>
    <t>Radyoloji AD (Radyolojik tanı  araçları)</t>
  </si>
  <si>
    <t>14:30 - 15:15</t>
  </si>
  <si>
    <t>Radyoloji AD (Akciğer Grafisi Çekim Tekniği)</t>
  </si>
  <si>
    <t>15:30 - 16:15</t>
  </si>
  <si>
    <t>16:30 - 17:15</t>
  </si>
  <si>
    <t>Sosyal Sorumluluk ve Proje</t>
  </si>
  <si>
    <t>Doç. Dr. Hande Gazeteci TEKİN</t>
  </si>
  <si>
    <t>Radyoloji AD (Solunum Sistemi Radyolojisine Giriş)</t>
  </si>
  <si>
    <t>Radyoloji AD (Akciğer Grafisi  yorumlama)</t>
  </si>
  <si>
    <t>Tıbbi Biyokimya AD (Kan Gazı Analizi Değerlendirilmesi)</t>
  </si>
  <si>
    <t>U</t>
  </si>
  <si>
    <t>Bağımsız Çalışma Saati</t>
  </si>
  <si>
    <t>Anesteziyoloji ve Reanimasyon AD (Kardiyopulmoner Resüsitasyon)</t>
  </si>
  <si>
    <t>Doç. Dr. Hakan AYGÜN</t>
  </si>
  <si>
    <t>Dr. Öğr. Üyesi Tankut UZUN</t>
  </si>
  <si>
    <t>Seçmeli Ders</t>
  </si>
  <si>
    <t>Göğüs Hastalıkları AD ( Üst Solunum Yolu Enfeksiyonları ve Akut Bronşit)</t>
  </si>
  <si>
    <t>Göğüs Hastalıkları AD ( Pnömöni)</t>
  </si>
  <si>
    <t>Göğüs Hastalıkları AD (Solunum Sistemi Muayenesi)</t>
  </si>
  <si>
    <t>Anesteziyoloji ve Reanimasyon AD (Akut Solunum Yetmezliği Olan Hastaya Yaklaşım)</t>
  </si>
  <si>
    <t>Prof. Dr. Nimet ŞENOĞLU</t>
  </si>
  <si>
    <t>Prof. Dr. Güneş ŞENOL</t>
  </si>
  <si>
    <t>Tıbbi Patoloji AD (Laringeal Hastalıkların Patolojisi)</t>
  </si>
  <si>
    <t>Kulak Burun ve Boğaz AD (Fonksiyonel ve Sekonder Ses Kısıklığı)</t>
  </si>
  <si>
    <t>Doç. Dr. Işıl Adadan GÜVENÇ</t>
  </si>
  <si>
    <t>Kulak Burun ve Boğaz AD (Laringeal Dispneler)</t>
  </si>
  <si>
    <t>Tıbbi Biyokimya AD (Dislipidemiler ve laboratuvar tanısı)</t>
  </si>
  <si>
    <t>Dr. Öğr. Üyesi Raziye YILDIZ</t>
  </si>
  <si>
    <t>Prof. Dr. Ahmet Emin ERBAYCU</t>
  </si>
  <si>
    <t>Göğüs Hastalıkları AD (Plevral efüzyon)</t>
  </si>
  <si>
    <t>12:00 -14:00</t>
  </si>
  <si>
    <t>14:00 - 14:45</t>
  </si>
  <si>
    <t>ÖÇM</t>
  </si>
  <si>
    <t>15:00 - 15:45</t>
  </si>
  <si>
    <t>16:00 - 16:45</t>
  </si>
  <si>
    <t>17:00 - 17:45</t>
  </si>
  <si>
    <t>Prof. Dr. Görkem YAMAN</t>
  </si>
  <si>
    <t>Tıbbi Farmakoloji AD (Tbc Tedavisi)</t>
  </si>
  <si>
    <t>Tıbbi Farmakoloji AD (Otonom Sinir Sistemi İlaçlarına Giriş ve Kolinerjik İlaçlar-1)</t>
  </si>
  <si>
    <t>Dr. Öğr. Üyesi Pelin KOCA</t>
  </si>
  <si>
    <t>Tıbbi Farmakoloji AD (Otonom Sinir Sistemi İlaçlarına Giriş ve Kolinerjik İlaçlar-2)</t>
  </si>
  <si>
    <t>Tıbbi Mikrobiyoloji AD (Bakteriyolojiye Giriş, Bakterilerin İzolasyonu ve Tanımlanması)</t>
  </si>
  <si>
    <t>Doç. Dr. Reyhan YİŞ</t>
  </si>
  <si>
    <t>Tıbbi Patoloji AD (KOAH ve Astım Patolojisi)</t>
  </si>
  <si>
    <t>Tıbbi Patoloji AD (Plevra Hastalıkları Patolojisi)</t>
  </si>
  <si>
    <t>Tıbbi Patoloji AD (Solunum Sistemi Malformasyonları Patolojisi)</t>
  </si>
  <si>
    <t>Tıbbi Farmakoloji AD (Antikolinerjik İlaçlar)</t>
  </si>
  <si>
    <t>Tıbbi biyokimya AD (Aterosklerozda Biyokimyasal Mekanizmalar ve Biyobelirteçler)</t>
  </si>
  <si>
    <t>Tıbbi Patoloji AD (Pnömonilerin Patolojisi)</t>
  </si>
  <si>
    <t>Tıbbi Patoloji AD (Tüberkülöz Hastalığı )</t>
  </si>
  <si>
    <t>Tıbbi Mikrobiyoloji AD (Antibiyotik Duyarlılık Testleri ve Sonuçlarının Yorumlaması)</t>
  </si>
  <si>
    <t>Tıbbi Mikrobiyoloji AD (Antimikrobiyal Direnç)</t>
  </si>
  <si>
    <t>Göğüs Hastalıkları AD (Solunum yetmezliğine yaklaşım)</t>
  </si>
  <si>
    <t>Göğüs Hastalıkları AD (Oksijen tedavisi ve oksijenizasyon yöntemleri)</t>
  </si>
  <si>
    <t>Enfeksiyon Hastalıkları AD (Solunum Yolu enfeksiyonları)</t>
  </si>
  <si>
    <t>Prof. Dr. Ayşe Canan YAZICI</t>
  </si>
  <si>
    <t>Tıbbi Patoloji AD (Pnömokonyoz Ve Tüberküloz Dışı Granülomatöz Hastalıkların Patolojisi)</t>
  </si>
  <si>
    <t>Göğüs Hastalıkları AD (Pulmoner Emboli)</t>
  </si>
  <si>
    <t>Göğüs Hastalıkları AD (Hışıltılı Solunum)(Olgu tartışması)</t>
  </si>
  <si>
    <t>Tıbbi Mikrobiyoloji AD (Francisella Ve Legionella Genusları)</t>
  </si>
  <si>
    <t>Tıbbi Mikrobiyoloji AD (Erysipelothrix, Actinomyces Ve Nocardia Genusları )</t>
  </si>
  <si>
    <t>Prof. Dr. Betil ÖZHAK</t>
  </si>
  <si>
    <t>Tıbbi Mikrobiyoloji AD (Üst Solunum Yolu enfeksiyon etkenleri ve tanı yöntemleri)</t>
  </si>
  <si>
    <t>Tıbbi Mikrobiyoloji AD (Alt Solunum Yolu enfeksiyon etkenleri ve tanı yöntemleri)</t>
  </si>
  <si>
    <t>Tıbbi Farmakoloji AD (Adrenerjik İlaçlar)</t>
  </si>
  <si>
    <t>Tıbbi Mikrobiyoloji AD (Streptococcus Genusu)</t>
  </si>
  <si>
    <t>Tıbbi Mikrobiyoloji AD (Staphylococcus Genusu)</t>
  </si>
  <si>
    <t>Dr. Öğr. Üyesi Orçun ZORBOZAN</t>
  </si>
  <si>
    <t>Tıbbi Patoloji AD (Aort, Aort Diseksiyonu, Anevrizması, Burger ve Diğer Vaskülitlerin Patolojisi)</t>
  </si>
  <si>
    <t>Doç. Dr. Gamze ERKILINÇ</t>
  </si>
  <si>
    <t>Tıbbi Patoloji AD (Kardiyovasküler Sistem Tümörleri)</t>
  </si>
  <si>
    <t>Göğüs Hastalıkları (Olgu Örnekleri, Çomak Parmak)</t>
  </si>
  <si>
    <t>Doç. Dr. Orhan MERAL</t>
  </si>
  <si>
    <t>Prof. Dr. Özgür OLUKMAN</t>
  </si>
  <si>
    <t>Prof. Dr. İlker GÜL</t>
  </si>
  <si>
    <t>Tıbbi Farmakoloji AD (Antiadrenerjik ilaçlar)</t>
  </si>
  <si>
    <t>Radyoloji AD (Dolaşım Sistemi Radyolojisine Giriş)</t>
  </si>
  <si>
    <t>Dr. Öğr. Üyesi Zeynep AYVAT ÖCAL</t>
  </si>
  <si>
    <t>Kardiyoloji AD (Aritmilere yaklaşım-1, bradiaritmiler)</t>
  </si>
  <si>
    <t>Kardiyoloji AD (Aritmilere yaklaşım-2, taşiaritmiler)</t>
  </si>
  <si>
    <t>Tıbbi Biyokimya AD (Kardiyak Hasar Belirteçleri)</t>
  </si>
  <si>
    <t>Kalp ve Damar Cerrahisi AD (Akut, Kronik Arter Tıkanıklığı)</t>
  </si>
  <si>
    <t>Prof. Dr. Şahin BOZOK</t>
  </si>
  <si>
    <t>Kalp ve Damar Cerrahisi AD (Derin Ven Trombozu+ Venöz Yetmezlik)</t>
  </si>
  <si>
    <t>Tıbbi Farmakoloji AD (Antikoagülan İlaçlar)</t>
  </si>
  <si>
    <t>Tıbbi Farmakoloji AD (Trombolitik- antitrombositik ve Kanamalarda Kullanılan İlaçlar)</t>
  </si>
  <si>
    <t>Dr. Öğr. Üyesi Fatih SİVRİ</t>
  </si>
  <si>
    <t>Prof. Dr. Ebru TURHAN</t>
  </si>
  <si>
    <t>Kardiyoloji AD (Göğüs ağrısı ve ayırıcı tanı)</t>
  </si>
  <si>
    <t xml:space="preserve">T </t>
  </si>
  <si>
    <t>Kardiyoloji AD (Akut ve kronik koroner sendromlar)</t>
  </si>
  <si>
    <t>Kardiyoloji AD (Koroner arter hastalığı)</t>
  </si>
  <si>
    <t>Tıbbi Farmakoloji AD (Antianjinal ilaçlar)</t>
  </si>
  <si>
    <t>Tıbbi Patoloji AD (Solunum Sistemi Patolojisi) (Pratik)</t>
  </si>
  <si>
    <t>Anatomi AD (Kalp Anatomisi)</t>
  </si>
  <si>
    <t>Dr. Öğr. Üyesi Asrın NALBANT</t>
  </si>
  <si>
    <t xml:space="preserve">Kardiyoloji AD (Doğumsal Kalp Hastalıkları) </t>
  </si>
  <si>
    <t>Kardiyoloji AD (Kalp kapak hastalıkları)</t>
  </si>
  <si>
    <t>Kalp ve Damar Cerrahisi AD (Karotis Arter Hastalığı)</t>
  </si>
  <si>
    <t>RESMİ TATİL</t>
  </si>
  <si>
    <t>Doç. Dr. Zeynep YAPAN EMREN</t>
  </si>
  <si>
    <t>Kardiyoloji AD (Kalbin enfeksiyöz hastalıkları)</t>
  </si>
  <si>
    <t>Kardiyoloji AD (Hipertansiyon)</t>
  </si>
  <si>
    <t>Kardiyoloji AD (Hipertansiyon tedavi yaklaşımları)</t>
  </si>
  <si>
    <t xml:space="preserve">Halk Sağlığı AD (Hava yolu bulaşan hastalıklarda korunma ve kontrol) </t>
  </si>
  <si>
    <t xml:space="preserve">Halk Sağlığı AD (Parazit ve vektörlerle bulaşan hastalıklarda korunma ve kontrol) </t>
  </si>
  <si>
    <t xml:space="preserve">Halk Sağlığı AD (Yeni ve yeniden görülen hastalıklarda korunma ve kontrol) </t>
  </si>
  <si>
    <t xml:space="preserve">Halk Sağlığı AD (Ülkemizde ve Dünya’da Tüberküloz kontrolü) </t>
  </si>
  <si>
    <t>Dr. Öğr. Üyesi Mehmet CEYLAN</t>
  </si>
  <si>
    <t>Kardiyoloji AD (Kardiak biyobelirteçler ve klinik uygulamaları)</t>
  </si>
  <si>
    <t>Doç. Dr. Oktay ŞENÖZ</t>
  </si>
  <si>
    <t>Tıbbi Patoloji AD (Valvüler Kalp Hastalıkları Patolojisi)</t>
  </si>
  <si>
    <t>Tıbbi Patoloji AD (Doğumsal Kalp Hastalıkları Patolojisi)</t>
  </si>
  <si>
    <t>Kardiyoloji AD (Kardiyoloji ve yapay zeka uygulamaları)</t>
  </si>
  <si>
    <t>Tıbbi Mikrobiyoloji AD (Corynebacterium Ve Listeria Genusları)</t>
  </si>
  <si>
    <t>pazartesi</t>
  </si>
  <si>
    <t>Tıbbi Mikrobiyoloji AD (Sporsuz Anaerob Kok Ve Çomaklar)</t>
  </si>
  <si>
    <t>Tıbbi Mikrobiyoloji AD (Rickettsiya Genusu)</t>
  </si>
  <si>
    <t>Tıbbi Farmakoloji AD (Hipertansiyon tedavisinde kullanılan ilaçlar)</t>
  </si>
  <si>
    <t>Tıbbi Mikrobiyoloji AD (Enterobacterales Familyasında Yer Alan Bakterilerin Genel Özellikleri Ve E. coli)</t>
  </si>
  <si>
    <t>Tıbbi Mikrobiyoloji AD (Klebsiella Ve Proteus Genusları)</t>
  </si>
  <si>
    <t>Prof. Dr. Semiha BAHÇECİ</t>
  </si>
  <si>
    <t>Tıbbi Mikrobiyoloji AD (Nonfermantatif Gram Negatif Bakteriler, Pseudomonas Genusu)</t>
  </si>
  <si>
    <t>Tıbbi Mikrobiyoloji AD (Neisseria Genusu, HACEK Grubu Bakteriler)</t>
  </si>
  <si>
    <t>Tıbbi Farmakoloji AD (Periferik Vazodilatatörler)</t>
  </si>
  <si>
    <t>Tıbbi Farmakoloji AD (Antiaritmik İlaçlar)</t>
  </si>
  <si>
    <t>Tıbbi Biyokimya AD (Kanama Bozukluklarına Yaklaşımda Laboratuvar Testleri)</t>
  </si>
  <si>
    <t>İç Hastalıkları AD (Hematopoez ve Kan Hücrelerinin Fonksiyonları )</t>
  </si>
  <si>
    <t>Tıbbi Patoloji AD (Myokardit, Perikardit Patolojisi)</t>
  </si>
  <si>
    <t>İç Hastalıkları AD (Erişkin lösemileri)</t>
  </si>
  <si>
    <t>İç Hastalıkları AD (Hemofili)</t>
  </si>
  <si>
    <t xml:space="preserve">Halk Sağlığı AD (Bağışıklık ve aşılama, Genişletilmiş bağışıklama programı) </t>
  </si>
  <si>
    <t xml:space="preserve">Halk Sağlığı AD (Soğuk zincir, Aşı Taşıma ve Saklama) </t>
  </si>
  <si>
    <t xml:space="preserve">Halk Sağlığı AD (Kronik hastalıkların önemi, Dünya’da ve Türkiye’de durumu) </t>
  </si>
  <si>
    <t>Tıbbi Patoloji AD (Lenfadenopati Patolojisi)</t>
  </si>
  <si>
    <t>Prof. Dr. Adile Ferda DAĞLI</t>
  </si>
  <si>
    <t>Tıbbi Patoloji AD (Lenfomaların Sınıflandırılması)</t>
  </si>
  <si>
    <t>Tıbbi Patoloji AD (Hodgkin Lenfoma Patolojisi)</t>
  </si>
  <si>
    <t>Tıbbi Patoloji AD (Non-Hodgkin Lenfoma Patolojisi)</t>
  </si>
  <si>
    <t>Tıbbi Patoloji AD  (Dolaşım Sistemi Patolojisi Pratik)</t>
  </si>
  <si>
    <t>Tıbbi Patoloji AD (Dolaşım Sistemi Patolojisi Pratik)</t>
  </si>
  <si>
    <t>Tıbbi Patoloji AD (Hematopatoloji) (Pratik)</t>
  </si>
  <si>
    <t>Tıbbi Farmakoloji AD (Anemi ilaçları)</t>
  </si>
  <si>
    <t>İç Hastalıkları AD (Koagülasyon Bozuklukları  Kanama Diyatezli Hastanın Değerlendirilmesi, Erişkin Purpura ve Akut Kanama Sorunları)</t>
  </si>
  <si>
    <t>İç Hastalıkları AD (Erişkinde Anemiye Yaklaşım )</t>
  </si>
  <si>
    <t>Tıbbi Mikrobiyoloji AD (Bacillus Genusu Ve Bacillus anthracis)</t>
  </si>
  <si>
    <t>İç Hastalıkları AD (Erişkin lenfomaları)</t>
  </si>
  <si>
    <t>Tıbbi Genetik (Hemoglobinopatiler ve diğer hemolitik anemilerde genetik ve genetik danışma)</t>
  </si>
  <si>
    <t>İç Hastalıkları AD (Trombositoz ve Trombositopenilere Yaklaşım )</t>
  </si>
  <si>
    <t xml:space="preserve">Halk Sağlığı AD (Kronik hastalıkların kontrolü ve erken tanı kavramı) </t>
  </si>
  <si>
    <t xml:space="preserve">Halk Sağlığı AD  (Kronik hastalıkların kontrolü ve erken tanı kavramı) </t>
  </si>
  <si>
    <t xml:space="preserve">Halk Sağlığı AD  (Kanser epidemiyolojisi ve kanserin toplumsal kontrolü) </t>
  </si>
  <si>
    <t>Tıbbi Farmakoloji AD (Konjestif kalp yetmezliği tedavisinde kullanılan ilaçlar)</t>
  </si>
  <si>
    <t>Tıbbi Farmakoloji AD (Hipolipidemik ilaçlar)</t>
  </si>
  <si>
    <t>Tıbbi Genetik (Hemofili ve pıhtılaşma bozukluklarının genetiği)</t>
  </si>
  <si>
    <t>Doç. Dr. Elif KIYMET</t>
  </si>
  <si>
    <t>Tıbbi Biyokimya AD (Anemi ve Sınıflandırılması )</t>
  </si>
  <si>
    <t>Prof. Dr. Mehmet Köseoğlu</t>
  </si>
  <si>
    <t>Adli Tıp  AD (Ölüm Sonrası Vücuttaki Değişiklikler)</t>
  </si>
  <si>
    <t>Adli Tıp  AD (Ölü Muayenesi)</t>
  </si>
  <si>
    <t>Göğüs Hastalıkları AD (Astım)</t>
  </si>
  <si>
    <t>Göğüs Hastalıkları AD (Kronik Obstrüktif Akciğer Hastalığı)</t>
  </si>
  <si>
    <t>Göğüs Hastalıkları AD (Solunum fonksiyon testlerine genel bakış)</t>
  </si>
  <si>
    <t>Tıbbi Mikrobiyoloji AD (Solukluk nedeni olan paraziter hastalıklar)</t>
  </si>
  <si>
    <t>Tıbbi Mikrobiyoloji AD (Anaerobik mikroorganizmalar ve mikobakteri enfeksiyonlarında tanı)</t>
  </si>
  <si>
    <t>Kardiyoloji AD (Kardiyoloji pratik)</t>
  </si>
  <si>
    <t>Tıbbi Biyokimya AD (Paraproteinemilerin Tanı ve Takibinde Laboratuvar)</t>
  </si>
  <si>
    <t>Prof. Dr. Fatma Demet ARSLAN</t>
  </si>
  <si>
    <t>Tıbbi Farmakoloji AD (Antimalaryal ilaçlar)</t>
  </si>
  <si>
    <t>Tıbbi Farmakoloji AD (Hayvan Deneylerinde etik)</t>
  </si>
  <si>
    <t>Tıbbi Biyokimya AD (Laboratuvar analizlerinde preanalitik süreçler ve kan alma becerisi)</t>
  </si>
  <si>
    <t>Tıbbi Mikrobiyoloji AD (Gram negatif bakterilerin izolasyonu ve tanı testleri, mikroskopik inceleme)</t>
  </si>
  <si>
    <t>Kurul Tanıtımı, Öğrenim Hedefleri</t>
  </si>
  <si>
    <t>Tıbbi Farmakoloji (Santral Sinir Sistemi Farmakolojisi Temelleri)</t>
  </si>
  <si>
    <t>Tıbbi Farmakoloji (Ağrı Farmakolojisi)</t>
  </si>
  <si>
    <t xml:space="preserve">Prof. Dr. B. İrem TİFTİKCİOĞLU </t>
  </si>
  <si>
    <t>Nöroloji AD (Bilinç Bozuklukları)</t>
  </si>
  <si>
    <t>Prof. Dr. B. İrem TİFTİKCİOĞLU</t>
  </si>
  <si>
    <t>Tıbbi Mikrobiyoloji AD (Meningoansefalit Etkeni Viruslar)</t>
  </si>
  <si>
    <t xml:space="preserve">Nöroloji AD (Serebrovasküler Hastalıklar (İnme) </t>
  </si>
  <si>
    <t>Doç. Dr. Yıldız ARSLAN</t>
  </si>
  <si>
    <t>Çocuk Sağlığı ve Hastalıkları AD (Çocukluk Çağında Akut Bilinç Değişikliği)</t>
  </si>
  <si>
    <t>Tıbbi Patoloji AD (Santral Sinir Sistemi Travmalarında Morfolojik Değişiklikler)</t>
  </si>
  <si>
    <t>Uzm. Dr. Fazilet Uğur DUMAN</t>
  </si>
  <si>
    <t>Tıbbi Mikrobiyoloji AD (Doğal Bağışıklık Mekanizmaları)</t>
  </si>
  <si>
    <t>Tıbbi Mikrobiyoloji AD (Edinsel Bağışıklık Mekanizmaları)</t>
  </si>
  <si>
    <t>Nöroloji AD (Duyu sistem ve bozuklukları)</t>
  </si>
  <si>
    <t>Tıbbi Farmakoloji (Nonsteroid  Antinflamatuar İlaçlar-1)</t>
  </si>
  <si>
    <t>Tıbbi Farmakoloji (Nonsteroid  Antinflamatuar İlaçlar-2)</t>
  </si>
  <si>
    <t>Çocuk Sağlığı ve Hastalıkları (Nöbet Geçiren Çocuk Hasta) (Olgu Örnekleri)</t>
  </si>
  <si>
    <t>Tıbbi Mikrobiyoloji AD (Menenjite Neden Olan Bakteriler )</t>
  </si>
  <si>
    <t>Tıbbi Farmakoloji (Narkotik Analjezikler)</t>
  </si>
  <si>
    <t>Tıbbi Patoloji AD (Santral Sinir Sistemi Enfeksiyonları Patolojisi)</t>
  </si>
  <si>
    <t>Nöroloji AD (Başağrıları)</t>
  </si>
  <si>
    <t>Nöroloji AD (Epilepsi)</t>
  </si>
  <si>
    <t>Çocuk Sağlığı ve Hastalıkları AD (Çocukluk Çağı Merkezi Sinir Sistemi Enfeksiyonları)</t>
  </si>
  <si>
    <t>Radyoloji AD (Nöroradyolojiye Giriş)</t>
  </si>
  <si>
    <t>Dr. Öğr. Üyesi Eren İSMAİLOĞLU</t>
  </si>
  <si>
    <t>Tıbbi Mikrobiyoloji AD (Yavaş Virus Enfeksiyonları Ve Prionlar )</t>
  </si>
  <si>
    <t>Tıbbi Farmakoloji AD (Migren Tedavisinde Kullanılan İlaçlar)</t>
  </si>
  <si>
    <t>Çocuk Sağlığı ve Hastalıkları AD (Çocuklarda Olgularla Menenjit ve Ensefalit) (Olgu Örnekleri)</t>
  </si>
  <si>
    <t>Beyin Cerrahisi AD (Kafa Travması)</t>
  </si>
  <si>
    <t>Doç. Dr. Ümit KOCAMAN</t>
  </si>
  <si>
    <t>Tıbbi Farmakoloji AD (Santral Sinir Sistemi Enfeksiyonları ile İlgili İlaçlar)</t>
  </si>
  <si>
    <t>Tıbbi Farmakoloji AD (Santral Sinir Sistemi İlaçlarıyla Olan Zehirlenmeler)</t>
  </si>
  <si>
    <t>Beyin Cerrahisi AD (KİBAS Fizyopatolojisi)</t>
  </si>
  <si>
    <t>Doç. Dr. Durmuş Oğuz KARAKOYUN</t>
  </si>
  <si>
    <t>Psikiyatri AD (Kişilik Bozuklukları)</t>
  </si>
  <si>
    <t>Tıbbi Mikrobiyoloji AD (Rhabdovirus Genusu)</t>
  </si>
  <si>
    <t>Tıbbi Genetik (Merkezi Sinir Sistemi Gelişiminde Genetik ve Genetik Bozukluklar)</t>
  </si>
  <si>
    <t>Uzm. Dr. Özlem ANLAŞ</t>
  </si>
  <si>
    <t>Beyin Cerrahisi AD (İntrakraniyal Kitleler )</t>
  </si>
  <si>
    <t>Tıbbi Patoloji AD (Santral Sinir Sisteminin Dejeneratif Hastalıkları ve Konjenital Malformasyonlar)</t>
  </si>
  <si>
    <t xml:space="preserve">Beyin Cerrahisi AD (Anevrizmatik Subaraknoid Kanama) </t>
  </si>
  <si>
    <t>Tıbbi Farmakoloji AD (Demans Tedavisinde Kullanılan İlaçlar)</t>
  </si>
  <si>
    <t xml:space="preserve">Nöroloji AD (Santral Sinir Sistemi Demyelinizan Hastalıkları ) Olgu Örnekleri </t>
  </si>
  <si>
    <t>Nöroloji AD (Nöromusküler Kavşak Hastalıkları )</t>
  </si>
  <si>
    <t>Tıbbi Farmakoloji AD (Kas Gevşetici Ajanlar)</t>
  </si>
  <si>
    <t>Beyin Cerrahisi AD (Nöral Tüp Defektleri )</t>
  </si>
  <si>
    <t>Psikiyatri AD (Cinsel Yönelim ve Cinsel İşlev Bozuklukları)</t>
  </si>
  <si>
    <t>Tıbbi Patoloji AD (Serebrovasküler Hastalıkların Patolojisi)</t>
  </si>
  <si>
    <t>Tıbbi Patoloji AD (Hücresel Zedelenme Reaksiyonları ve Demyelizan Hastalıkların Patolojisi)</t>
  </si>
  <si>
    <t>Tıbbi Farmakoloji AD (Parkinson hastalığı tedavisinde kullanılan ilaçlar)</t>
  </si>
  <si>
    <t>Psikiyatri AD (Obsesif Kompulsif Bozukluk)</t>
  </si>
  <si>
    <t>Nöroloji AD (Multiple Skleroz ve Demyelizan Hastalıkları)</t>
  </si>
  <si>
    <t>Kulak Burun Ve Boğaz AD (Vertigo, Periferik ve Santral Nedenler)</t>
  </si>
  <si>
    <t>Psikiyatri AD (Uyku Bozuklukları)</t>
  </si>
  <si>
    <t xml:space="preserve">Bağımsız Çalışma Saati </t>
  </si>
  <si>
    <t>Beyin Cerrahisi AD (Spinal Kord Bası Sendromu)</t>
  </si>
  <si>
    <t>Tıbbi Farmakoloji AD (Myastenia Gravis Tedavisinde Kullanılan İlaçlar)</t>
  </si>
  <si>
    <t>Psikiyatri AD (Zekâ Ve Gelişimsel Bozukluklar )</t>
  </si>
  <si>
    <t>Radyoloji AD (Merkezi Sinir Sistemi Radyolojik Değerlendirmesi)</t>
  </si>
  <si>
    <t>Tıbbi Patoloji AD (Santral Sinir Sistemi Tümörlerinin Patolojisi)</t>
  </si>
  <si>
    <t>Beyin Cerrahisi AD (Omurilik Tümörleri)</t>
  </si>
  <si>
    <t>Doç. Dr. Durmuş Oğuz Karakoyun</t>
  </si>
  <si>
    <t>Tıbbi Farmakoloji AD (Bağımlılık Yapan Maddeler)</t>
  </si>
  <si>
    <t>Tıbbi Biyokimya AD (BOS'un Biyokimyasal Olarak İncelemesi)</t>
  </si>
  <si>
    <t>Tıbbi Biyokimya AD Olgu sunumu (BOS'un Biyokimyasal Olarak İncelemesi)</t>
  </si>
  <si>
    <t xml:space="preserve">Halk Sağlığı AD (İş ve sağlık ilişkisi) </t>
  </si>
  <si>
    <t xml:space="preserve">Halk Sağlığı AD (İşyeri ortam faktörleri) </t>
  </si>
  <si>
    <t xml:space="preserve">Halk Sağlığı AD (İş kazaları) </t>
  </si>
  <si>
    <t>Çocuk Sağlığı ve Hastalıkları AD (Çocuklarda Kas İskelet Sistemi Muayenesi)</t>
  </si>
  <si>
    <t>Enfeksiyon Hastalıkları AD (Deri ve Yumuşak Doku Enfeksiyonları)</t>
  </si>
  <si>
    <t>Nöroloji AD (İntrakranial Kanama)</t>
  </si>
  <si>
    <t>Tıbbi Patoloji AD (Santral Sinir Sistemi Patolojisi)(Pratik)</t>
  </si>
  <si>
    <t>Fizik Tedavi ve Rehabilitasyon AD (Bel Ağrılarına Yaklaşım)</t>
  </si>
  <si>
    <t>Ortopedi ve Travmatoloji AD (Omurga Deformiteleri)</t>
  </si>
  <si>
    <t>Ortopedi ve Travmatoloji AD (Kemik Anatomisi ve Biyolojisi)</t>
  </si>
  <si>
    <t>Radyoloji AD (Kas İskelet Sistemi Radyolojisi)</t>
  </si>
  <si>
    <t>Ortopedi ve Travmatoloji AD (Ortopedi Ve Travmatolojiye Giriş)</t>
  </si>
  <si>
    <t>Ortopedi ve Travmatoloji AD (Alçı Ve Atel Uygulamaları)</t>
  </si>
  <si>
    <t>Prof. Dr. Hayriye GÖNÜLLÜ</t>
  </si>
  <si>
    <t>Psikiyatri AD (Psikopatoloji, ruhsal durum muayenesi)</t>
  </si>
  <si>
    <t>Psikiyatri AD (Depresyon ve Bipolar Bozuklukı)</t>
  </si>
  <si>
    <t>YILBAŞI TATİLİ</t>
  </si>
  <si>
    <t xml:space="preserve">Halk Sağlığı AD (Meslek hastalıkları) </t>
  </si>
  <si>
    <t xml:space="preserve">Halk Sağlığı AD (İş sağlığı ve güvenliği ilgili kuruluşlar ve mevzuat) </t>
  </si>
  <si>
    <t>Halk Sağlığı AD (Ruhsal Hastalıklar Epidemiyolojisi, Toplumsal Kontrolündeki Önemli Sorunlar )</t>
  </si>
  <si>
    <t>Tıbbi Mikrobiyoloji AD (Arbovirüsler)</t>
  </si>
  <si>
    <t>Tıbbi Mikrobiyoloji AD (Kemik Ve Eklemleri Sık Tutan Enfeksiyon Etkenleri )</t>
  </si>
  <si>
    <t>Nöroloji AD (Motor Nöron Hastalıkları Ve Periferik Sinir Hastalıkları )</t>
  </si>
  <si>
    <t>Tıbbi Mikrobiyoloji AD (Virüs genetiği)</t>
  </si>
  <si>
    <t>Tıbbi Mikrobiyoloji AD (Virüslerde replikasyon)</t>
  </si>
  <si>
    <t>Psikiyatri AD (Bağımlığa giriş)</t>
  </si>
  <si>
    <t>Ortopedi Ve Travmatoloji AD (Sık Görülen Eklem Çıkıkları)</t>
  </si>
  <si>
    <t>Ortopedi Ve Travmatoloji AD (Ortopedide Röntgen Okuma)</t>
  </si>
  <si>
    <t>Nöroloji AD (Hareket Bozuklukları )</t>
  </si>
  <si>
    <t>Nöroloji AD (İnme Olgu örnekleri)</t>
  </si>
  <si>
    <t>Doç Dr. Elif Umay ALTAŞ</t>
  </si>
  <si>
    <t>Kalp Ve Damar Cerrahisi AD (Tuzak Nöropatileri)</t>
  </si>
  <si>
    <t>Ortopedi Ve Travmatoloji AD (Cerebral Palsy)</t>
  </si>
  <si>
    <t>Ortopedi Ve Travmatoloji AD (Üst Ekstremite Muayenesi)</t>
  </si>
  <si>
    <t>Tıbbi Biyokimya AD (Kas Ve Romatolojik Hastalık Biyokimyası)</t>
  </si>
  <si>
    <t>Ortopedi (Çocukta normal yürüme ve yürüme bozukluğu)</t>
  </si>
  <si>
    <t>Fizik Tedavi ve Rehabilitasyon AD (Boyun Sırt Ağrılarına Yaklaşım)</t>
  </si>
  <si>
    <t>Tıbbi Mikrobiyoloji AD (Togavirüs ve Coronovirus)</t>
  </si>
  <si>
    <t>Tıbbi Mikrobiyoloji AD (Picornavirus )</t>
  </si>
  <si>
    <t>Tıbbi Mikrobiyoloji AD (Paramyxovirus, parainfluenza virusları ve RSV)</t>
  </si>
  <si>
    <t>Halk Sağlığı AD ( Epidemiyolojiye Giriş, Tarihsel Gelişimi)</t>
  </si>
  <si>
    <t>Halk Sağlığı AD ( Epidemiyolojinin Kullanım Alanları)</t>
  </si>
  <si>
    <t>Halk Sağlığı AD ( Epidemiyolojide Neden Kavramı)</t>
  </si>
  <si>
    <t>Halk Sağlığı AD (Tanımlayıcı - Kesitsel Araştırmalar)</t>
  </si>
  <si>
    <t>Ortopedi AD (Topallayan Çocuk (Perthes, Gelişimsel Kalça Displazisi)</t>
  </si>
  <si>
    <t>Tıbbi Farmakoloji AD (Romatoid Artrit Tedavisinde Kullanılan İlaçlar)</t>
  </si>
  <si>
    <t>Çocuk Sağlığı Ve Hastalıkları AD (Kas Güçsüzlüğü Olan Çocuk )</t>
  </si>
  <si>
    <t>Çocuk Sağlığı Ve Hastalıkları AD (Hipotonik İnfant/ Kas Güçsüzlüğü Olan Çocuk) (Olgu Örnekleri)</t>
  </si>
  <si>
    <t>Tıbbi Farmakoloji AD (Hipnosedatif ilaçlar)</t>
  </si>
  <si>
    <t>Tıbbi Patoloji AD (Yumuşak Doku Tümörleri Patolojisi)</t>
  </si>
  <si>
    <t>Fizik Tedavi ve Rehabilitasyon AD (İmmobilizasyon Yaklaşım)</t>
  </si>
  <si>
    <t>Doç. Dr. Elif Umay ALTAŞ</t>
  </si>
  <si>
    <t>Ortopedi AD (Kırık Redüksiyon ve Tespit Yöntemleri)</t>
  </si>
  <si>
    <t>Nöroloji AD (Kas Hastalıkları)</t>
  </si>
  <si>
    <t>Tıbbi Genetik (İskelette Kongenital Şekil Bozuklukları ve Genetik Etiyoloji)</t>
  </si>
  <si>
    <t>Psikiyatri AD (Dürtü Kontrol Bozuklukları)</t>
  </si>
  <si>
    <t>Nöroloji AD (Myastenia Gravis ve Kolinerjik Kriz) Olgu Örnekleri</t>
  </si>
  <si>
    <t>Tıbbi Farmakoloji AD (Antiepileptik ilaçlar)</t>
  </si>
  <si>
    <t>Tıbbi Patoloji AD (Osteomyelit Ve Septik Artrit Patolojisi)</t>
  </si>
  <si>
    <t>Tıbbi Patoloji AD (Eklem Hastalıklarında Temel Patolojik Değişiklikler)</t>
  </si>
  <si>
    <t xml:space="preserve">Nöroloji AD (Parkinson) Olgu Örnekleri </t>
  </si>
  <si>
    <t>Tıbbi Farmakoloji AD (Alkol ve Farmakolojisi)</t>
  </si>
  <si>
    <t>Tıbbi Genetik (Kalıtsal Kas Hastalıklarında Genetik)</t>
  </si>
  <si>
    <t>Ortopedi ve Travmatoloji AD ( Osteoartrit)</t>
  </si>
  <si>
    <t>Ortopedi ve Travmatoloji AD (Kırık ve Çıkıklar)</t>
  </si>
  <si>
    <t>Halk Sağlığı AD (Vaka-Kontrol Araştırmaları)</t>
  </si>
  <si>
    <t>Halk Sağlığı AD (Kohort Araştırmaları)</t>
  </si>
  <si>
    <t>Halk Sağlığı AD (Müdahale Araştırmaları)</t>
  </si>
  <si>
    <t>Halk Sağlığı AD (Metodolojik Araştırmalar)</t>
  </si>
  <si>
    <t>Tıbbi Patoloji AD (Kırık Patolojisi)</t>
  </si>
  <si>
    <t>Psikiyatri AD (	Anksiye bozuklukları)</t>
  </si>
  <si>
    <t>Dermatoloji AD (Derinin Viral Hastalıkları)</t>
  </si>
  <si>
    <t>Ortopedi ve Travmatoloji AD (Acil Hastaya Yaklaşım)</t>
  </si>
  <si>
    <t>ARA TATİL</t>
  </si>
  <si>
    <t>7. HAFTA</t>
  </si>
  <si>
    <t>Tıbbi Mikrobiyoloji AD (Deri ve Yumuşak Dokuda Bakteri, Viral ve Mantar Enfeksiyonlarının Mikrobiyolojik Tanısı)</t>
  </si>
  <si>
    <t>Dermatoloji AD (Saç ve tırnak hastalıkları)</t>
  </si>
  <si>
    <t>Nöroloji AD (Epilepsi ve Erişkin Epileptik Sendromlar) Olgu Örnekleri</t>
  </si>
  <si>
    <t>Kulak Burun ve Boğaz AD (İşitme Kayıplarına Yaklaşım)</t>
  </si>
  <si>
    <t xml:space="preserve"> Dr. Öğr. Üyesi Tankut UZUN</t>
  </si>
  <si>
    <t>Tıbbi Mikrobiyoloji AD (Viral hastalıkların patogenezi)</t>
  </si>
  <si>
    <t>Çocuk Sağlığı Ve Hastalıkları AD (Eklem Ağrısı ve Eklem Şişliği Olan Çocuğa Yaklaşım )</t>
  </si>
  <si>
    <t>Çocuk Sağlığı Ve Hastalıkları AD (Artritli Çocuk Hasta) )Olgu Örnekleri)</t>
  </si>
  <si>
    <t>Dermatoloji AD (Ürtiker, Anjioödem)</t>
  </si>
  <si>
    <t>Dermatoloji AD (Eritemli Skuamlı Hastalıklarda Ayırıcı Tanı)</t>
  </si>
  <si>
    <t>Tıbbi Patoloji AD (Deri ve Mukozada Yara Oluşturan Enfeksiyöz Hastalıkların Patolojisi)</t>
  </si>
  <si>
    <t>Dermatoloji AD (Psoriazis)</t>
  </si>
  <si>
    <t>Psikiyatri AD (Şizofreni ve Diğer Psikotik Bozukluklar)</t>
  </si>
  <si>
    <t>Dermatoloji AD (Derinin Mantar Hastalıkları)</t>
  </si>
  <si>
    <t>Dermatoloji AD (Otoimmun Hastalıkların Deri Bulguları)</t>
  </si>
  <si>
    <t>Tıbbi Patoloji AD (Deri Lezyonlarının Temel Histopatolojik Özellikleri Ve Ekzema Patolojisi)</t>
  </si>
  <si>
    <t>Tıbbi Patoloji AD (Büllü Hastalıklar Patolojisi)</t>
  </si>
  <si>
    <t>Plastik  ve Rekonstriktif Cerrahi AD ( Yüz Travmaları)</t>
  </si>
  <si>
    <t>Dr. Öğr. Üyesi Yavuz TULUY</t>
  </si>
  <si>
    <t xml:space="preserve">Ortopedi ve Travmatoloji AD (Alçı Ve Atel Uygulamaları) </t>
  </si>
  <si>
    <t>Tıbbi Mikrobiyoloji AD (Retrovirüsler)</t>
  </si>
  <si>
    <t>Tıbbi Patoloji AD (Dermal Ağırlıklı Yangısal Hastalıkların Patolojisi)</t>
  </si>
  <si>
    <t>Dermatoloji AD (İlaç Erüpsiyonları ve Reaktif Dermatozlar)</t>
  </si>
  <si>
    <t>Ortopedi ve Travmatoloji AD (Üst ve alt ekstremite muayenelerine giriş)</t>
  </si>
  <si>
    <t>Tıbbi Patoloji AD (Melanositik Deri Tümörleri Patolojisi)</t>
  </si>
  <si>
    <t>Tıbbi Patoloji AD (Nonmelanom Deri Tümörleri Patolojisi)</t>
  </si>
  <si>
    <t>Tıbbi Mikrobiyoloji AD (Viral hastalıklarda tanı yöntemleri)</t>
  </si>
  <si>
    <t>Göz hastalıkları AD (Bakış Bozuklukları ve Çift Görme)</t>
  </si>
  <si>
    <t>Prof. Dr. Reşat DUMAN</t>
  </si>
  <si>
    <t>Göz hastalıkları AD (Göze ait Görme Bozuklukları)</t>
  </si>
  <si>
    <t>Dermatoloji AD (Derinin Paraziter Hastalıkları)</t>
  </si>
  <si>
    <t>Dermatoloji AD (Papüloskuamöz hastalıklar - Olgu Sunumu)</t>
  </si>
  <si>
    <t>Perşembe</t>
  </si>
  <si>
    <t>Tıbbi Mikrobiyoloji AD (Viral Hastalıklarda Laboratuvar Tanı Testleri)</t>
  </si>
  <si>
    <t>Tıbbi Patoloji AD (Hareket Sistemi Patolojisi) (Pratik)</t>
  </si>
  <si>
    <t>Tıbbi Patoloji AD (Deri Hastalıkları Patolojisi) (Pratik)</t>
  </si>
  <si>
    <t>Cuma</t>
  </si>
  <si>
    <t>Tıbbi Mikrobiyoloji AD (Onkojenik virusler)</t>
  </si>
  <si>
    <t>Tıbbi Mikrobiyoloji AD (Herpes virüsleri)</t>
  </si>
  <si>
    <t>Pazartesi</t>
  </si>
  <si>
    <t>Salı</t>
  </si>
  <si>
    <t>Çarşamba</t>
  </si>
  <si>
    <t>Tıbbi Patoloji AD (Ağız patolojisi)</t>
  </si>
  <si>
    <t>Doç. Dr. Tuba DEVRİM</t>
  </si>
  <si>
    <t>Tıbbi Patoloji AD (Özofagus Patolojisi)</t>
  </si>
  <si>
    <t>Dr. Öğr. Üyesi Funda Uğur KANTAR</t>
  </si>
  <si>
    <t>Çocuk Sağlığı ve Hastalıkları AD (Anne Sütü ve Emzirme)</t>
  </si>
  <si>
    <t>Çocuk Sağlığı ve Hastalıkları AD (Anne Sütü Olgu Sunumu)</t>
  </si>
  <si>
    <t>Tıbbi Biyokimya AD (Diyabetes mellitus komplikasyonlarında biyokimyasal mekanizmalar)</t>
  </si>
  <si>
    <t>Radyoloji AD (Gastrointestinal sistem radyolojisi)</t>
  </si>
  <si>
    <t>Dr. Öğr. Üyesi Zeynep AYVAT ÖCAL</t>
  </si>
  <si>
    <t>Tıbbi Biyokimya AD (Diyabetes mellitus tanı ve takibinde laboratuvar)</t>
  </si>
  <si>
    <t>Çocuk Sağlığı ve Hastalıkları AD (Çocukta Sarılık)</t>
  </si>
  <si>
    <t>Çocuk Sağlığı ve Hastalıkları AD (Sarılıklı Yenidoğan ve Sarılıklı Çocuk) (Olgu Örnekleri)</t>
  </si>
  <si>
    <t>Dr. Öğr. Üyesi Funda UĞUR KANTAR</t>
  </si>
  <si>
    <t>Tıbbi Farmakoloji AD ( Diabetes mellitus tedavisinde kullanılan ilaçlar)</t>
  </si>
  <si>
    <t>Tıbbi Biyokimya AD (Endokrin hastalıklarda laboratuvar tanı ve takip testleri)</t>
  </si>
  <si>
    <t>Prof. Dr. Mehmet KÖSEOĞLU</t>
  </si>
  <si>
    <t>Çocuk Sağlığı ve Hastalıkları AD (Konjenital Adrenal Hiperplazi ve Tarama Programı)</t>
  </si>
  <si>
    <t>Tıbbi Farmakoloji AD (Peptik ulkus tedavisinde kullanılan ilaçlar)</t>
  </si>
  <si>
    <t>Tıbbi Mikrobiyoloji AD (Sindirim yoluyla bulaşan enfeksiyon etkenleri Campylobacter ve Helicobacter genusları)</t>
  </si>
  <si>
    <t>Tıbbi Mikrobiyoloji AD (Sindirim yoluyla bulaşan enfeksiyon etkenleri Salmonella, Shigella, Yersina, Vibrio genusları)</t>
  </si>
  <si>
    <t>Çocuk Sağlığı ve Hastalıkları AD (Kusması olan çocuğa yaklaşım)</t>
  </si>
  <si>
    <t>Tıbbi Mikrobiyoloji AD (Viral gastroenterit etkenleri)</t>
  </si>
  <si>
    <t>Tıbbi Farmakoloji AD (Antihelmintikler-Antiamibikler)</t>
  </si>
  <si>
    <t>Tıbbi Farmakoloji AD (Antiemetikler)</t>
  </si>
  <si>
    <t>Fizyoloji AD (Diyare  Fizyolojisi)</t>
  </si>
  <si>
    <t>Dr. Öğr. Üyesi Ayşe ÖZKAN</t>
  </si>
  <si>
    <t>Çocuk Sağlığı ve Hastalıkları AD (Çocuklarda D vitamini Eksikliği ve Raşitizm)</t>
  </si>
  <si>
    <t>Çocuk Sağlığı ve Hastalıkları AD (Kısa Boylu Çocuk)</t>
  </si>
  <si>
    <t xml:space="preserve">Çocuk Sağlığı ve Hastalıkları AD (Kısa Boylu Çocuğun Değerlendirilmesi) (Olgu Örnekleri) </t>
  </si>
  <si>
    <t xml:space="preserve">Tıbbi Mikrobiyoloji AD (Hepatit Virüsleri-HAV, HEV, HDV) </t>
  </si>
  <si>
    <t>Tıbbi Patoloji AD (İnce ve Kalın Barsağın İnflamatuvar Hastalıklarının patolojisi)</t>
  </si>
  <si>
    <t>Tıbbi Farmakoloji AD (Antidiyareikler)</t>
  </si>
  <si>
    <t>Tıbbi Patoloji AD (İnce ve Kalın Barsağın Tümörlerinde Patoloji)</t>
  </si>
  <si>
    <t>Tıbbi Mikrobiyoloji AD (Hepatit Virüsleri (HBV,HCV)</t>
  </si>
  <si>
    <t>Tıbbi Mikrobiyoloji AD (Brucella genusu)</t>
  </si>
  <si>
    <t xml:space="preserve">Tıbbi Biyokimya AD (Neonatal bilirubin analizi) </t>
  </si>
  <si>
    <t>Tıbbi Biyokimya AD (Gaytada gizli kan incelemesi )</t>
  </si>
  <si>
    <t xml:space="preserve"> Dr.Öğr. Raziye YILDIZ</t>
  </si>
  <si>
    <t>Tıbbi Biyokimya AD (Karaciğer, pankreas ve safra yolları fonksiyon testleri)</t>
  </si>
  <si>
    <t>Tıbbi Patoloji AD (Anal bölge, mezenter ve periton patolojisi)</t>
  </si>
  <si>
    <t>Tıbbi Farmakoloji AD (Kortikosteroid ilaçlar)</t>
  </si>
  <si>
    <t>Tıbbi Patoloji AD (Karaciğer ve intrahepatik safra yolları patolojisi-) (Pratik)</t>
  </si>
  <si>
    <t>Tıbbi Patoloji AD (Gastrointestinal sistem) (Pratik)</t>
  </si>
  <si>
    <t>DSBB( Kadına, Çocuğa veYaşlıya yönelik şiddet)</t>
  </si>
  <si>
    <t xml:space="preserve"> T</t>
  </si>
  <si>
    <t>İç Hastalıkları AD (Asit Ayırıcı Tanısı)</t>
  </si>
  <si>
    <t>Dr. Öğr. Üyesi H.Dilek AKDOĞAN</t>
  </si>
  <si>
    <t>Tıbbi Patoloji AD (Tiroid bezi patolojileri)</t>
  </si>
  <si>
    <t>Tıbbi Patoloji AD (Paratiroid Bezi Patolojileri)</t>
  </si>
  <si>
    <t>Tıbbi Patoloji AD (Adrenal bezde patolojik değişiklikler)</t>
  </si>
  <si>
    <t>Halk Sağlığı AD (Hava kirliliği ve sağlık etkileri)</t>
  </si>
  <si>
    <t>Radyoloji AD (Baş boyun radyolojisi)</t>
  </si>
  <si>
    <t>Dr. Öğr. Üyesi Eren İSMAİLOĞLU</t>
  </si>
  <si>
    <t>Radyoloji AD (Baş boyun radyolojik değerlendirmesi)</t>
  </si>
  <si>
    <t>Biyoistatistik AD (Tek Yönlü Varyans Analizi)</t>
  </si>
  <si>
    <t>Biyoistatistik AD (Kruskal Wallis Testi)</t>
  </si>
  <si>
    <t>Tıbbi Patoloji AD (Kemik yapım yıkım döngüsü)</t>
  </si>
  <si>
    <t>Biyoistatistik AD (Korelasyon Katsayısı)</t>
  </si>
  <si>
    <t>Biyoistatistik AD (Ki-Kare Testleri)</t>
  </si>
  <si>
    <t>Tıbbi Farmakoloji AD (Tiroid bezi hastalıklarında ilaçlar)</t>
  </si>
  <si>
    <t>Tıbbi Farmakoloji AD (Kemik kalsiyum metabolizması ilaçları)</t>
  </si>
  <si>
    <t>Dr. Öğr. Üyesi Pelin Koca</t>
  </si>
  <si>
    <t>İç Hastalıkları AD (Asit-baz Denge Bozuklukları)</t>
  </si>
  <si>
    <t>İç Hastalıkları AD (Akut Böbrek Hasarı)</t>
  </si>
  <si>
    <t>İç Hastalıkları AD (Kronik Böbrek hastalığı)</t>
  </si>
  <si>
    <t>İç Hastalıkları AD (Böbrek yetmezliğine yaklaşım)</t>
  </si>
  <si>
    <t>Tıbbi Patoloji AD (Ürogenital sistem) (Pratik)</t>
  </si>
  <si>
    <t>Üroloji AD (Prostat ve testis muayenesi)</t>
  </si>
  <si>
    <t>Tıbbi Farmakoloji AD (Hipofiz-hipotalamus hormon preparatları)</t>
  </si>
  <si>
    <t>Tıbbi Patoloji AD (Vulva ve vagina hastalıkları)</t>
  </si>
  <si>
    <t>Tıbbi Patoloji AD (Uterusun non-neoplastik hastalıkları, tuba hastalıkları, over kistleri)</t>
  </si>
  <si>
    <t>Tıbbi Mikrobiyoloji AD (Genital enfeksiyon etkenleri ve tanı yöntemleri)</t>
  </si>
  <si>
    <t>Kadın hastalıkları ve doğum AD (Kadında infertilite)</t>
  </si>
  <si>
    <t>Kadın hastalıkları ve doğum AD (Disfonksiyonel uterin kanamalar)</t>
  </si>
  <si>
    <t>Tıbbi Farmakoloji AD (Androjenler,anabolik steroidler, antiandrojenik ilaçlar)</t>
  </si>
  <si>
    <t>Tıbbi Farmakoloji AD (Östrojenler, progestinler ve antagonistleri)</t>
  </si>
  <si>
    <t>Üroloji AD (Ekstraglomerüler hematüri)</t>
  </si>
  <si>
    <t>Üroloji AD (Üriner obstrüksiyon ve staz)</t>
  </si>
  <si>
    <t>Tıbbi Farmakoloji AD (Uterotonik ilaçlar)</t>
  </si>
  <si>
    <t>Tıbbi Patoloji AD (Uterusun benign tümörleri)</t>
  </si>
  <si>
    <t>Tıbbi Patoloji AD (Serviks hastalıkları, serviks karsinomu)</t>
  </si>
  <si>
    <t>Kadın hastalıkları ve doğum AD (Genital sistemin selim tümörleri)</t>
  </si>
  <si>
    <t>Kadın hastalıkları ve doğum AD (Genital sistemin premalign-malign lezyonları)</t>
  </si>
  <si>
    <t>Tıbbi Biyokimya AD (Gebelik biyokimyası ve tarama testleri)</t>
  </si>
  <si>
    <t>Radyoloji AD (Üriner sistem radyolojisi)</t>
  </si>
  <si>
    <t>Tıbbi Patoloji AD (Uterusun malign tümörleri)</t>
  </si>
  <si>
    <t>Tıbbi Farmakoloji AD (Antimikrobiyal Kemoterapötiklerin Genel Özellikleri, Antimikrobik İlaçlar)</t>
  </si>
  <si>
    <t>Tıbbi Farmakoloji AD(Antimikrobiyal Kemoterapötiklerin Genel Özellikleri, Antimikrobik İlaçlar)</t>
  </si>
  <si>
    <t>Kadın hastalıkları ve doğum AD (Hiperemezis gravidarum-gebelik ve GİS hastalıkları )</t>
  </si>
  <si>
    <t>Radyoloji AD (Genital sistem radyolojisi)</t>
  </si>
  <si>
    <t>Tıbbi Farmakoloji AD (Penisilinler, Beta-Laktamaz İnhibitörleri, Diğer Beta Laktam Antibiyotikler, Sefalosporinler)</t>
  </si>
  <si>
    <t>Kadın hastalıkları ve doğum AD (Preeklampsi-eklampsi )</t>
  </si>
  <si>
    <t>Kadın hastalıkları ve doğum AD (Riskli gebeliklerin antenatal izlemi)</t>
  </si>
  <si>
    <t>Tıbbi Patoloji AD (Overin Seks Kord Stromal ve Germ Hücreli Tümörleri)</t>
  </si>
  <si>
    <t>Tıbbi Farmakoloji AD (Oral Kontraseptifler)</t>
  </si>
  <si>
    <t>İç hastalıkları AD (Boşaltım sisteminde semptomlar)</t>
  </si>
  <si>
    <t>İç Hastalıkları AD (Ödem )</t>
  </si>
  <si>
    <t>Halk Sağlığı AD (Kadın Sağlığı ve izlemleri)</t>
  </si>
  <si>
    <t>Halk Sağlığı AD (Güvenli annelik)</t>
  </si>
  <si>
    <t>Halk Sağlığı AD (İstenmeyen gebelik ve düşük epidemiyolojisi ve Türkiye’de düşüklerin durumu )</t>
  </si>
  <si>
    <t>Halk Sağlığı AD (Cinsel yolla bulaşan enfeksiyonlar, korunma ve kontrol)</t>
  </si>
  <si>
    <t>Tıbbi Farmakoloji AD (Kanser Kemoterapisinin Esasları)</t>
  </si>
  <si>
    <t>Genel Cerrahi AD (Meme muayenesi ve meme hastalıklarına giriş)</t>
  </si>
  <si>
    <t>Doç. Dr. Eyüp KEBAPÇI</t>
  </si>
  <si>
    <t>Kadın Hastalıkları ve Doğum AD (Jinekolojik muayene)</t>
  </si>
  <si>
    <t>Kadın Hastalıkları ve Doğum AD (Obstetrik muayene )</t>
  </si>
  <si>
    <t>Tıbbi Patoloji AD (Kadın genital sistem) (Pratik)</t>
  </si>
  <si>
    <t>Tıbbi Patoloji AD  ( Meme hastalıkları) (Pratik)</t>
  </si>
  <si>
    <t>Tıbbi Patoloji AD (Meme Hastalıkları) (Pratik)</t>
  </si>
  <si>
    <t>Üroloji AD (İdrar Sondası Takma)</t>
  </si>
  <si>
    <t>Tıbbi Farmakoloji AD (Antimikobakteriyel İlaçlar, Antimalaryal İlaçlar, Antiprotozoal  ilaçlar)</t>
  </si>
  <si>
    <t>Tıbbi Patoloji AD (Trofoblastik Hastalıkların Histopatolojisi)</t>
  </si>
  <si>
    <t>Tıbbi Patoloji AD (Memenin yangısal olayları ve fibrokistik değişiklikler)</t>
  </si>
  <si>
    <t>Tıbbi Patoloji AD (Meme kanserleri)</t>
  </si>
  <si>
    <t>Tıbbi Mikrobiyoloji AD (Treponema Genusu)</t>
  </si>
  <si>
    <t>Tıbbi Mikrobiyoloji AD (Borrelia ve Leptospira Genusları)</t>
  </si>
  <si>
    <t>Tıbbi Farmakoloji AD (Makrolidler, Amfenikoller-Tetrasiklinler)</t>
  </si>
  <si>
    <t>Tıbbi Biyokimya AD (Böbrek fonksiyon testleri)</t>
  </si>
  <si>
    <t>Kadın hastalıkları ve doğum AD (Erken doğum tehdidi)</t>
  </si>
  <si>
    <t>Kadın hastalıkları ve doğum AD (Dış gebelik)</t>
  </si>
  <si>
    <t>Halk Sağlığı AD (Adolesan sağlığı)</t>
  </si>
  <si>
    <t>Tıbbi Farmakoloji AD (Dar Spektrumlu Antistafilokokal ve Antianaerobik İlaçlar)</t>
  </si>
  <si>
    <t>Kadın hastalıkları ve doğum AD (Medikal abortusta etik kurallar)</t>
  </si>
  <si>
    <t>Doç. Dr. Suna YILDIRIM KARACA</t>
  </si>
  <si>
    <t>Kadın hastalıkları ve doğum AD (Ablasyo plasenta, plasenta previa)</t>
  </si>
  <si>
    <t>Doç. Dr. İbrahim KARACA</t>
  </si>
  <si>
    <t>Tıbbi Farmakoloji AD (Aminoglikozidler, Fluorokinolonlar)</t>
  </si>
  <si>
    <t>Tıbbi Mikrobiyoloji AD (Chlamydia ve Chlamydophila genusları)</t>
  </si>
  <si>
    <t>Tıbbi Mikrobiyoloji AD (Mycoplasma ve Ureoplasma genusları)</t>
  </si>
  <si>
    <t xml:space="preserve">Üroloji AD (Erkek infertilitesi ) </t>
  </si>
  <si>
    <t>Üroloji AD (Cinsel fonksiyonda azalma)</t>
  </si>
  <si>
    <t>Kadın hastalıkları ve doğum AD (İntrauterin büyüme gerilikleri ve sürmatürasyon)</t>
  </si>
  <si>
    <t>Kadın hastalıkları ve doğum AD (Postpartum kanamalar ve puerperal enfeksiyonlar)</t>
  </si>
  <si>
    <t>Kadın hastalıkları ve doğum AD (Abortuslar)</t>
  </si>
  <si>
    <t>Kadın hastalıkları ve doğum AD (Doğum güçlükleri)</t>
  </si>
  <si>
    <t>Tıbbi Patoloji AD (Testisin yangısal hastalıkları ve diğer patolojileri)</t>
  </si>
  <si>
    <t>Tıbbi Biyokimya AD (Prostat hastalıklarında laboratuvar)</t>
  </si>
  <si>
    <t>Kadın hastalıkları ve doğum AD (Pelvik inflamatuar hastalık)</t>
  </si>
  <si>
    <t>Tıbbi Patoloji AD (Prostatın yangısal hastalıkları, nodüler hiperplazisi)</t>
  </si>
  <si>
    <t>Tıbbi Patoloji AD (Prostat tümörlerinde patoloji)</t>
  </si>
  <si>
    <t>Üroloji AD (Prostat Hastalıkları )</t>
  </si>
  <si>
    <t>Tıp Eğitimi AD (Evde Sağlık Hizmetleri)</t>
  </si>
  <si>
    <t>İç Hastalıkları AD (Geriatri ve Bütüncül Bakış)</t>
  </si>
  <si>
    <t xml:space="preserve">Halk Sağlığı AD (Sağlık yönetimi) </t>
  </si>
  <si>
    <t xml:space="preserve">Halk Sağlığı AD (Sağlık ekonomisi) </t>
  </si>
  <si>
    <t>Tıbbi Biyokimya AD (Kadın ve erkek infertilitesinde laboratuvar testleri ve tanısal yaklaşım)</t>
  </si>
  <si>
    <t xml:space="preserve">Tıbbi Biyokimya AD (Kadın ve erkek infertilitesinde laboratuvar testleri ve tanısal yaklaşım) </t>
  </si>
  <si>
    <t>İç Hastalıkları AD (Yaşlılık, hipertansiyon ve diyabette böbrek)</t>
  </si>
  <si>
    <t>İç Hastalıkları AD (Geriatri ile ilgili meslek gruplarının tanıtımı)</t>
  </si>
  <si>
    <t>İç Hastalıkları AD (Yaşlıda sık görülen hastalıklar ve tedavi hedefleri)</t>
  </si>
  <si>
    <t xml:space="preserve">         U</t>
  </si>
  <si>
    <t>Tıbbi Farmakoloji AD (Antiviral İlaçlar)</t>
  </si>
  <si>
    <t>Tıbbi Biyokimya AD (Doğumsal metabolik hastalıklarda laboratuvar)</t>
  </si>
  <si>
    <t xml:space="preserve"> U</t>
  </si>
  <si>
    <t>Tıbbi Patoloji AD (Testis ve prostat hastalıkları) (Pratik)</t>
  </si>
  <si>
    <t>Tıbbi Farmakoloji AD (Antifungal Antibiyotikler ve Diğer Antifungal İlaçlar)</t>
  </si>
  <si>
    <t>Tıbbi Farmakoloji AD (Antihelmintik İlaçlar-Ektoparaziter İlaçlar)</t>
  </si>
  <si>
    <t>KURBAN BAYRAMI</t>
  </si>
  <si>
    <t>TATİL</t>
  </si>
  <si>
    <t>Tıbbi Mikrobiyoloji AD (Poxvirüs ve Adenovirus)</t>
  </si>
  <si>
    <t>Enfeksiyon Hastalıkları AD (Viral Hepatitler)</t>
  </si>
  <si>
    <t>2. HAFTA</t>
  </si>
  <si>
    <t>3. HAFTA</t>
  </si>
  <si>
    <t>4. HAFTA</t>
  </si>
  <si>
    <t>5. HAFTA</t>
  </si>
  <si>
    <t>6. HAFTA</t>
  </si>
  <si>
    <t>8. HAFTA</t>
  </si>
  <si>
    <t>9. HAFTA</t>
  </si>
  <si>
    <t>Çocuk Sağlığı ve Hastalıkları AD (Öksürük / Nefes Darlığı Olan Çocuk)</t>
  </si>
  <si>
    <t>Nöroloji AD (Nörolojiye Giriş Ve Temel Semiyolojik Kavramlar)</t>
  </si>
  <si>
    <t>Nöroloji AD (Bilişsel (Kognitif) bozukluklar (Demanslar)</t>
  </si>
  <si>
    <t>Tıbbi Mikrobiyoloji AD (Paramyxovirus (Kızamık ve Kabakulak)</t>
  </si>
  <si>
    <t>Psikiyatri AD (Depresyon ve Bipolar Bozukluklar)</t>
  </si>
  <si>
    <t>Dr. Öğr. Üyesi Mehmet Yiğit YALÇIN</t>
  </si>
  <si>
    <t>Doç. Dr. A.Rabia KANBAK</t>
  </si>
  <si>
    <t>Doç .Dr. A.Rabia KANBAK</t>
  </si>
  <si>
    <t>Doç. Dr. S. Anıl ARI</t>
  </si>
  <si>
    <t xml:space="preserve">Doç. Dr. A.Rabia KANBAK  </t>
  </si>
  <si>
    <t>DSBB (Kanıta dayalı Kişiselleştirilmiş check up bazlı bireysel sağlık yönetimi)</t>
  </si>
  <si>
    <t>DSBB (PSİKİYATRİ) (Tıbbi hatalar ve profesyonellik dışı davranışlar: Hasta ve hasta yakınları ile iletişim)</t>
  </si>
  <si>
    <t>Göğüs Hastalıkları AD (Tüberküloz ve diğer mikobakteri enfeksiyonları)</t>
  </si>
  <si>
    <t>DSBB (Bilgisayar Mühendisliği) (Teknoloji ve sağlık etkileşimi:
Medya ve aşırı/gürültülü bilginin yönetimi)</t>
  </si>
  <si>
    <t>DSBB (Hukuk Fakültesi) (Tıbbi hatalar ve profesyonellik dışı davranışlar: Malpraktis, hasta ve hasta yakınlarına profesyonellik/etik dışı davranışlar)</t>
  </si>
  <si>
    <t>DSBB (Bilgisayar Mühendisliği) (Teknoloji ve sağlık etkileşimi:
Online sağlık uygulamaları, İleri teknoloji kullanımı ve etik sorunlar)</t>
  </si>
  <si>
    <t>DSBB- Psikiyatri (	Stres yönetimi ve Strese bağlı bedensel ve zihinsel yakınmalar)</t>
  </si>
  <si>
    <t>DSBB-Hukuk Fakültesi (Sağlık Hukuku)</t>
  </si>
  <si>
    <t>DSBB- Psikiyatri (Aşırı talepkar hasta, Manipülatif hasta, Dirençli hasta, Temaruz (çıkar elde etmek için hasta rolü yaparak sağlık hizmeti kullanımı), Yastaki hasta, Sık başvuran hasta)</t>
  </si>
  <si>
    <t>DSBB- Psikiyatri (Hekim hasta etkileşiminde güçlükler:
Somatizasyon/psiko-sosyal etkenlerle tetiklenen bedensel belirtiler)</t>
  </si>
  <si>
    <t>Uzm. Dr. Ayşe DAYLAN</t>
  </si>
  <si>
    <t>DSBB Geriatri (Yaşlılık: Yaşlılarla iletişim)</t>
  </si>
  <si>
    <t>DSBB Geriatri (Yaşlılık: Yaşlı ihmali ve istismarı)</t>
  </si>
  <si>
    <t>Tıbbi Mikrobiyoloji AD (Gram pozitif bakterilerin izolasyonu ve tanı testleri, mikroskopik inceleme)</t>
  </si>
  <si>
    <t>Dr. Öğr. Üyesi Yeliz ÇİFTÇİ</t>
  </si>
  <si>
    <t>Halk Sağlığı AD (Toprak kirliliği, konut sağlığı ve katı atık kontrolü, gürültü )</t>
  </si>
  <si>
    <t>Halk Sağlığı AD (Afetler ve afet tıbbı )</t>
  </si>
  <si>
    <t>DSBB (Tıbbi Araştırmalarda Etik Konular, Araştırma Etiği, Yayın Etiği ve Etik Kurullar)</t>
  </si>
  <si>
    <t>Halk Sağlığı AD (Su kirliliği ve sağlık etkileri)</t>
  </si>
  <si>
    <t>Halk Sağlığı AD (Su arıtımı ve dezenfeksiyonu)</t>
  </si>
  <si>
    <t>Halk Sağlığı AD (Radyasyon ve sağlık etkileri)</t>
  </si>
  <si>
    <t>Halk Sağlığı AD (Bulaşıcı hastalıkların önemi ve epidemiyolojisi)</t>
  </si>
  <si>
    <t xml:space="preserve">Halk Sağlığı AD  (Bulaşıcı hastalıkların önemi ve epidemiyolojisi) </t>
  </si>
  <si>
    <t>Halk Sağlığı AD (Bulaşıcı hastalıklarda bildirim sistemleri ve surveyans)</t>
  </si>
  <si>
    <t xml:space="preserve">Halk Sağlığı AD (Salgın incelemesi) </t>
  </si>
  <si>
    <t>Ortopedi AD (Alt Ekstremite Muayenesi)</t>
  </si>
  <si>
    <t xml:space="preserve">Tıp Eğitimi AD (Ayrımcılık ve damgalama ) </t>
  </si>
  <si>
    <t>Tıp Eğitimi AD (Tıp Etiği İlkeleri )</t>
  </si>
  <si>
    <t>Tıp Eğitimi AD (Profesyonalizm ve Liderlik )</t>
  </si>
  <si>
    <t>Tıbbi Farmakoloji AD (Otonom Sinir Sistemi İlaçlarına Giriş ve Kolinerjik İlaçlar-3)</t>
  </si>
  <si>
    <t>Tıbbi Farmakoloji AD (Otakoidler)</t>
  </si>
  <si>
    <t>Tıbbi Farmakoloji AD (Anksiyolitik ilaçlar)</t>
  </si>
  <si>
    <t>Tıbbi Farmakoloji AD (Antidepresanlar ve Duygudurum düzenleyiciler)</t>
  </si>
  <si>
    <t>Tıbbi Farmakoloji AD (Antipsikotik İlaçlar)</t>
  </si>
  <si>
    <t>Tıbbi Patoloji AD (Ateroskleroz ve Aterosklerotik Kalp Hastalıkları)</t>
  </si>
  <si>
    <t>Tıbbi Patoloji AD (Kalp Yetmezliği ve Kardiyomyopatiler)</t>
  </si>
  <si>
    <t>Tıbbi Patoloji AD (Kemik Tümörleri Patolojisi, Kemiğin ve Kıkırdağın Konjenital, Edinsel Hastalıkları)</t>
  </si>
  <si>
    <t>Tıbbi Patoloji AD (Hepato Pankreato Bilier patoloji-3 )</t>
  </si>
  <si>
    <t>Tıbbi Patoloji AD (Hepato Pankreato Bilier patoloji-4)</t>
  </si>
  <si>
    <t>Tıbbi Patoloji AD (Hepato Pankreato Bilier patoloji-1)</t>
  </si>
  <si>
    <t>Tıbbi Patoloji AD (Hepato Pankreato Bilier patoloji-2)</t>
  </si>
  <si>
    <t>Tıbbi Patoloji AD (Over Tümörleri sınıflaması ve yüzey epitel tümörleri )</t>
  </si>
  <si>
    <r>
      <t>Tıbbi Mikrobiyoloji AD (</t>
    </r>
    <r>
      <rPr>
        <i/>
        <sz val="11"/>
        <color rgb="FF000000"/>
        <rFont val="Calibri"/>
        <family val="2"/>
        <charset val="162"/>
        <scheme val="minor"/>
      </rPr>
      <t>Mycobacterium tuberculosis</t>
    </r>
    <r>
      <rPr>
        <sz val="11"/>
        <color rgb="FF000000"/>
        <rFont val="Calibri"/>
        <family val="2"/>
        <charset val="162"/>
        <scheme val="minor"/>
      </rPr>
      <t>)</t>
    </r>
  </si>
  <si>
    <r>
      <t>Tıbbi Mikrobiyoloji AD (</t>
    </r>
    <r>
      <rPr>
        <i/>
        <sz val="11"/>
        <color rgb="FF000000"/>
        <rFont val="Calibri"/>
        <family val="2"/>
        <charset val="162"/>
        <scheme val="minor"/>
      </rPr>
      <t>Mycobacterium tuberculosis</t>
    </r>
    <r>
      <rPr>
        <sz val="11"/>
        <color rgb="FF000000"/>
        <rFont val="Calibri"/>
        <family val="2"/>
        <charset val="162"/>
        <scheme val="minor"/>
      </rPr>
      <t xml:space="preserve"> Dışı Diğer Mikobakteriler)</t>
    </r>
  </si>
  <si>
    <t>Tıbbi Patoloji AD (Akciğer Tümörleri Patolojisi)</t>
  </si>
  <si>
    <r>
      <t>Tıbbi Mikrobiyoloji AD (</t>
    </r>
    <r>
      <rPr>
        <i/>
        <sz val="11"/>
        <color rgb="FF000000"/>
        <rFont val="Calibri"/>
        <family val="2"/>
        <charset val="162"/>
        <scheme val="minor"/>
      </rPr>
      <t>Clostridium tetani, Clostridium botulinum</t>
    </r>
    <r>
      <rPr>
        <sz val="11"/>
        <color rgb="FF000000"/>
        <rFont val="Calibri"/>
        <family val="2"/>
        <charset val="162"/>
        <scheme val="minor"/>
      </rPr>
      <t>)</t>
    </r>
  </si>
  <si>
    <r>
      <t xml:space="preserve">Tıbbi Mikrobiyoloji AD (Anaerob Gazlı Gangren Etkenleri, </t>
    </r>
    <r>
      <rPr>
        <i/>
        <sz val="11"/>
        <color rgb="FF000000"/>
        <rFont val="Calibri"/>
        <family val="2"/>
        <charset val="162"/>
        <scheme val="minor"/>
      </rPr>
      <t>Clostridium difficile</t>
    </r>
    <r>
      <rPr>
        <sz val="11"/>
        <color rgb="FF000000"/>
        <rFont val="Calibri"/>
        <family val="2"/>
        <charset val="162"/>
        <scheme val="minor"/>
      </rPr>
      <t>)</t>
    </r>
  </si>
  <si>
    <t>CUMHURİYET BAYRAMI</t>
  </si>
  <si>
    <t>ARİFE GÜNÜ</t>
  </si>
  <si>
    <t>RAMAZAN BAYRAMI TATİLİ</t>
  </si>
  <si>
    <t>12:00 - 14:00</t>
  </si>
  <si>
    <t>DÖNEM 3</t>
  </si>
  <si>
    <t>BAŞLANGIÇ</t>
  </si>
  <si>
    <t>BİTİŞ</t>
  </si>
  <si>
    <t>KURUL</t>
  </si>
  <si>
    <t>1. KURUL</t>
  </si>
  <si>
    <t>SOLUNUM, DOLAŞIM, KAN VE LENFOİD SİSTEM HASTALIKLARINA GİRİŞ</t>
  </si>
  <si>
    <t>RAMAZAN BAYRAMI</t>
  </si>
  <si>
    <t>FİNAL SINAVI</t>
  </si>
  <si>
    <t>BÜTÜNLEME SINAVI</t>
  </si>
  <si>
    <t>2. KURUL</t>
  </si>
  <si>
    <t>SİNİR, DUYU, HAREKET VE DAVRANIŞ HASTALIKLARINA GİRİŞ</t>
  </si>
  <si>
    <t>3. KURUL</t>
  </si>
  <si>
    <t xml:space="preserve">SİNDİRİM, METABOLİZMA VE ENDOKRİN HASTALIKLARINA GİRİŞ </t>
  </si>
  <si>
    <t>4. KURUL</t>
  </si>
  <si>
    <t>BOŞALTIM SİSTEMİ VE HAYATIN EVRELERİ HASTALIKLARINA GİRİŞ</t>
  </si>
  <si>
    <t xml:space="preserve">Acil Tıp  AD (Kimyasal Biyolojik Radyolojik Nükleer Tehditler) </t>
  </si>
  <si>
    <t>Prof. Dr. Hayriye Gönüllü</t>
  </si>
  <si>
    <t xml:space="preserve">Acil Tıp  AD (Acil serviste vital parametrelerin değerlendirilmesi) </t>
  </si>
  <si>
    <t>Acil Tıp AD (Temel EKG)</t>
  </si>
  <si>
    <r>
      <t>Tıbbi Mikrobiyoloji AD (</t>
    </r>
    <r>
      <rPr>
        <i/>
        <sz val="11"/>
        <color rgb="FF000000"/>
        <rFont val="Calibri"/>
        <family val="2"/>
        <charset val="162"/>
        <scheme val="minor"/>
      </rPr>
      <t>Bordatella pertussis</t>
    </r>
    <r>
      <rPr>
        <sz val="11"/>
        <color rgb="FF000000"/>
        <rFont val="Calibri"/>
        <family val="2"/>
        <charset val="162"/>
        <scheme val="minor"/>
      </rPr>
      <t xml:space="preserve"> ve Haemophilus genusu)</t>
    </r>
  </si>
  <si>
    <t xml:space="preserve"> Çocuk Psikiyatrisi (Çocuk hastalarla iletişim becerileri)</t>
  </si>
  <si>
    <t>Acil Tıp AD (Zehirlenme Olgularına genel Yaklaşım)</t>
  </si>
  <si>
    <t>Halk Sağlığı AD (Çevre sağlına giriş çevre ve sağlık ilişkisi )</t>
  </si>
  <si>
    <t>Halk Sağlığı AD (İklim değişikliği ve küresel ısınma )</t>
  </si>
  <si>
    <t xml:space="preserve"> FİNAL HAFTASI</t>
  </si>
  <si>
    <t xml:space="preserve">Acil Tıp (Acil Serviste Hasta ve Hasta Yakınları ile İletişim) </t>
  </si>
  <si>
    <t>Tıbbi Farmakoloji AD (Akılcı reçete yazma kuralları)</t>
  </si>
  <si>
    <t>Tıbbi Farmakoloji AD (Diüretikler)</t>
  </si>
  <si>
    <t>Tıbbi Patoloji AD (Primer Glomerül Hastalıkları)</t>
  </si>
  <si>
    <t>Tıbbi Patoloji AD (Sistemik Hastalıklarda Nefropatoloji)</t>
  </si>
  <si>
    <t>Tıbbi Patoloji AD (Üriner Sistem Enfeksiyonları ve Tubulointerstisyel hastalıklarda patoloji)</t>
  </si>
  <si>
    <t>Tıbbi Patoloji AD (Üst üriner sistem tümörlerinde patolojİ)</t>
  </si>
  <si>
    <t>Tıbbi Patoloji AD (Alt üriner sistem tümörlerinde patoloji)</t>
  </si>
  <si>
    <t>Tıbbi Patoloji AD (Boşaltım Sisteminin Yapısal ve Patolojik Özellikleri ve Doğumsal Anomalileri)</t>
  </si>
  <si>
    <t>Tıbbi Patoloji AD (Glomerül hastalıklarının patogenezi ve patolojisi)</t>
  </si>
  <si>
    <t>Tıbbi Mikrobiyoloji AD (Üriner sistem infeksiyon etkenleri ve tanı yöntemleri)</t>
  </si>
  <si>
    <t>Üroloji AD (Erişkinde üriner enfeksiyon)</t>
  </si>
  <si>
    <t>Üroloji AD (Ürolojik muayene)</t>
  </si>
  <si>
    <t>Çocuk Cerrahisi AD (Doğumsal Üriner Anomaliler)</t>
  </si>
  <si>
    <t>Dr. Öğr. Üyesi Cemal BİLİR</t>
  </si>
  <si>
    <t>Çocuk cerrahisi AD (Çocukta idrar kaçırma)</t>
  </si>
  <si>
    <t>Çocuk cerrahisi AD (Kusan bebeğin cerrahi hastalıkları)</t>
  </si>
  <si>
    <t>Dr. Öğr. Üyesi Hasan Akın TAHILLIOĞLU</t>
  </si>
  <si>
    <t>Çocuk Psikiyatrisi AD (Çocuklarda psikiyatrik değerlendirme)</t>
  </si>
  <si>
    <t>Çocuk Psikiyatrisi AD (Çocuklarda duygusal ve mental gelişim)</t>
  </si>
  <si>
    <t>Çocuk Psikiyatrisi AD (Dikkat Eksikliği Hiperaktivite Bozukluğu)</t>
  </si>
  <si>
    <t>Halk Sağlığı AD (Yaşlılık ve sağlık)</t>
  </si>
  <si>
    <t>Halk Sağlığı AD (Çocukluk dönemi önemli sağlık sorunları)</t>
  </si>
  <si>
    <t>Halk Sağlığı AD (Türkiye’de çocuk sağlığı)</t>
  </si>
  <si>
    <t>Halk Sağlığı AD (Çocuk Sağlığına giriş, çocuk sağlığının değerlendirilmesi)</t>
  </si>
  <si>
    <t>Prof. Dr. Leman İNANÇ</t>
  </si>
  <si>
    <t>DSBB</t>
  </si>
  <si>
    <t>Demo</t>
  </si>
  <si>
    <t>Panel Dersleri</t>
  </si>
  <si>
    <t>Kurul 1</t>
  </si>
  <si>
    <t>Kurul 2</t>
  </si>
  <si>
    <t>Kurul 3</t>
  </si>
  <si>
    <t>Anabilim Dalları</t>
  </si>
  <si>
    <t>Öğretim Üyeleri</t>
  </si>
  <si>
    <t>FAKÜLTE/ BÖLÜM</t>
  </si>
  <si>
    <t>Kurul 4</t>
  </si>
  <si>
    <t>Dr. Öğr. Üyesi Dilek AKDOĞAN</t>
  </si>
  <si>
    <t>Dr. Öğretim Üyesi Hakan ÖZER</t>
  </si>
  <si>
    <t>Uzm. Dr. Elçin BAYRAM</t>
  </si>
  <si>
    <t>Prof. Dr. Teslime AYAZ</t>
  </si>
  <si>
    <t>Dr. Öğr. Üyesi Aysun ÇALIŞKAN</t>
  </si>
  <si>
    <t>Uzm. Dr. Ayşe Gökçen TUFAN</t>
  </si>
  <si>
    <t>Uzm. Dr Sedat Can GÜNEY</t>
  </si>
  <si>
    <t>Uzm. Dr. Sedat Can GÜNEY</t>
  </si>
  <si>
    <t>DSBB-Psikiyatri (Hastalığı nedeniyle damgalanan bireyler )</t>
  </si>
  <si>
    <t>2025/2026 EĞİTİM ÖĞRETİM YILI DÖNEM III KURUL I DERS PROGRAMI 
SOLUNUM, DOLAŞIM, KAN VE LENFOİD SİSTEM HASTALIKLARINA GİRİŞ KURULU (10 hafta)</t>
  </si>
  <si>
    <t>Çocuk Sağlığı ve Hastalıkları AD. AD (Çocuklukta Hipertansiyon-Çocukluk Çağında Kan Basıncı Yönetimi )</t>
  </si>
  <si>
    <t>Çocuk Sağlığı ve Hastalıkları AD. AD (Çocuk Hastada Kan Basıncı Nasıl Ölçülür?, Nasıl Değerlendirilir?)</t>
  </si>
  <si>
    <t>Çocuk Sağlığı ve Hastalıkları AD. AD (Çocukluk Çağında Talasemi Tanı, Ayırıcı Tanı ve Taraması)</t>
  </si>
  <si>
    <t>Çocuk Sağlığı ve Hastalıkları AD. AD (Beslenme Yetersizliğine Bağlı Demir Eksikliğinin önlenmesi ve Tedavisi)</t>
  </si>
  <si>
    <t>Çocuk Sağlığı ve Hastalıkları AD. AD (Çocukluk Çağı Aşıları)</t>
  </si>
  <si>
    <t>Çocuk Sağlığı ve Hastalıkları AD. AD (Çocuklukda Döküntülü Enfeksiyöz Hastalıklar)</t>
  </si>
  <si>
    <t>Çocuk Sağlığı ve Hastalıkları AD. AD (Olgu Tartışması) (Çocuklukda Döküntülü Enfeksiyöz Hastalıklar)</t>
  </si>
  <si>
    <t>Çocuk Sağlığı ve Hastalıkları AD (Pediatrik anamnez alma ve çocuklarda vital bulguların değerlendirilmesi)</t>
  </si>
  <si>
    <t>Çocuk Sağlığı ve Hastalıkları AD (Çocuk Hastaya Klinik Yaklaşım)</t>
  </si>
  <si>
    <t>Çocuk Sağlığı ve Hastalıkları AD (Boğaz Ağrısı Olan Çocuğa Yaklaşım)</t>
  </si>
  <si>
    <t>Çocuk Sağlığı ve Hastalıkları AD (Göğüs Ağrısı Yakınması Olan Çocuk)</t>
  </si>
  <si>
    <t>Dr. Öğretim Üyesi Özgür Özdemir ŞİMŞEK</t>
  </si>
  <si>
    <t>Dr. Öğr. Üyesi Özgür Özdemir ŞİMŞEK</t>
  </si>
  <si>
    <t>Doç. Dr. Serkan ÖNER</t>
  </si>
  <si>
    <t>Kulak Burun ve Boğaz AD ( Burun Tıkanıklığı)</t>
  </si>
  <si>
    <t>Kulak Burun ve Boğaz AD ( Rinosinüzitler )</t>
  </si>
  <si>
    <t>Doç. Dr. Fatoş Dilan KÖSEOĞLU</t>
  </si>
  <si>
    <t>Çocuk Sağlığı ve Hastalıkları AD (Morarma Yakınması Olan Çocuk)</t>
  </si>
  <si>
    <t>Enfeksiyon Hastalıkları AD (Klinik Uygulamalarda Kendimizi ve Hastaları Nasıl Koruyacağız)</t>
  </si>
  <si>
    <t>Tıbbi Genetik (Genetik Geçişli Solunum Sistemi Hastalıkları)</t>
  </si>
  <si>
    <t>Dr.Öğr. Raziye YILDIZ</t>
  </si>
  <si>
    <t>Prof. Dr. Semiha BAHÇELİ</t>
  </si>
  <si>
    <t>Dr. Öğr. Üyesi Elif Keskin ARSLAN</t>
  </si>
  <si>
    <t>Dr. Öğr. Üyesi Damla Serçe UNAT</t>
  </si>
  <si>
    <t>Çocuk Sağlığı ve Hastalıkları AD (Ateşli Çocuğa Yaklaşım)</t>
  </si>
  <si>
    <t>Çocuk Sağlığı ve Hastalıkları AD (Olgu Tartışması) (Yüksek Ateşli Çocuk)</t>
  </si>
  <si>
    <t>Çocuk Sağlığı ve Hastalıkları AD (Olgularla Çocukluk Çağında Pnömoni)</t>
  </si>
  <si>
    <t>Doç. Dr.  Mutlu Onur GÜÇSAV</t>
  </si>
  <si>
    <t xml:space="preserve"> Dr. Öğr. Üyesi Emre KARSLI</t>
  </si>
  <si>
    <t>Doç. Dr. Orçun ZORBOZAN</t>
  </si>
  <si>
    <t xml:space="preserve"> Prof. Dr. Betil ÖZHAK, Doç. Dr. Reyhan YİŞ, Doç. Dr. Orçun ZORBOZAN</t>
  </si>
  <si>
    <t>Prof. Dr. Betil ÖZHAK, Doç. Dr. Reyhan YİŞ, Doç. Dr. Orçun ZORBOZAN</t>
  </si>
  <si>
    <t>Kardiyoloji AD (Kardiyolojik anamnez ve tanı Yöntemleri)</t>
  </si>
  <si>
    <t>Kardiyoloji AD (Elektrokardiyografi)</t>
  </si>
  <si>
    <t>Kardiyoloji AD (Kardiyomyopatileri)</t>
  </si>
  <si>
    <t>Kardiyoloji AD (Kalp yetersizliği tanı, etiyoloji ve sınıflaması)</t>
  </si>
  <si>
    <t>Kardiyoloji AD (Kalp yetersizliği tedavi yaklaşımları)</t>
  </si>
  <si>
    <t>Enfeksiyon Hastalıkları AD (Ateş etyolojisi ve tipleri)</t>
  </si>
  <si>
    <t>Enfeksiyon Hastalıkları AD (Enfeksiyon Hastalıklarına giriş ve terminoloji )</t>
  </si>
  <si>
    <t>Enfeksiyon Hastalıkları AD (Erişkin Aşıları)</t>
  </si>
  <si>
    <t>Enfeksiyon Hastalıkları AD (Enfeksiyon hastalıkları patogenezi)</t>
  </si>
  <si>
    <t>Çocuk Sağlığı ve Hastalıkları AD ( Çocukluk Çağında Solukluk)</t>
  </si>
  <si>
    <t>Çocuk Sağlığı ve Hastalıkları AD (Kanama Bozukluğu olan Çocuğa Yaklaşım)</t>
  </si>
  <si>
    <t>Çocuk Sağlığı ve Hastalıkları AD (Çarpıntı Yakınması Olan Çocuk)</t>
  </si>
  <si>
    <t>Çocuk Sağlığı ve Hastalıkları AD (Çarpıntısı ve Göğüs Ağrısı Olan Çocuk) (Olgu Örnekleri)</t>
  </si>
  <si>
    <t>Çocuk Sağlığı ve Hastalıkları AD (Çocukluk Çağında Demir Eksikliği Anemisi)</t>
  </si>
  <si>
    <t xml:space="preserve">Çocuk Sağlığı ve Hastalıkları AD (Anemik Çocuk) (Olgu Örnekleri </t>
  </si>
  <si>
    <t>Çocuk Sağlığı ve Hastalıkları AD (Çocukluk Çağında Lenfadenopati Değerlendirmesi ve Ayırıcı Tanısı)</t>
  </si>
  <si>
    <t>Çocuk Sağlığı ve Hastalıkları AD (Olgu Örnekleriyle Periferik Yayma Değerlendirilmesi)</t>
  </si>
  <si>
    <t xml:space="preserve"> Doç. Dr. Elif KIYMET</t>
  </si>
  <si>
    <t>Dr. Öğr. Üyesi Gökben YASLI</t>
  </si>
  <si>
    <t>SINAV HAFTASI</t>
  </si>
  <si>
    <t>Çocuk Sağlığı ve Hastalıkları AD (Çocuklarda Nöromotor Gelişim Basamakları)</t>
  </si>
  <si>
    <t>Çocuk Sağlığı ve Hastalıkları AD (Çocuklarda Baş Ağrısı ve KİBAS)</t>
  </si>
  <si>
    <t>Çocuk Sağlığı ve Hastalıkları AD (Çocukluk Çağında İşitme Tarama Programı)</t>
  </si>
  <si>
    <t>Çocuk Sağlığı ve Hastalıkları AD (Ateşli-Ateşsiz-Havale Geçiren Çocuk)</t>
  </si>
  <si>
    <t>Tıbbi Farmakoloji AD (Lokal Anestezikler)</t>
  </si>
  <si>
    <t xml:space="preserve"> Dr. Öğr. Üyesi Elif Keskin ARSLAN</t>
  </si>
  <si>
    <t>Tıbbi Mikrobiyoloji AD (Santral Sinir Sistemi Enfeksiyonlarının Mikrobiyolojik Tanısı)</t>
  </si>
  <si>
    <t>Enfeksiyon Hastalıkları AD (Merkezi Sinir Sistemi Enfeksiyonları)</t>
  </si>
  <si>
    <t xml:space="preserve">Dr. Öğretim Üyesi Özgür Özdemir ŞİMŞEK </t>
  </si>
  <si>
    <t>Prof. Dr. Sermet İNAL</t>
  </si>
  <si>
    <t>Prof. Dr. Filiz Meryem SERTPOYRAZ</t>
  </si>
  <si>
    <t>Doç. Dr. Sercan ÇAPKIN</t>
  </si>
  <si>
    <t>Dr. Öğretim Üyesi Cengizhan KURT</t>
  </si>
  <si>
    <t>Çocuk Sağlığı ve Hastalıkları AD (Gelişimsel Kalça Displazisi ve Tarama Programı)</t>
  </si>
  <si>
    <t>Halk Sağlığı AD (Meslek hastalıkları)</t>
  </si>
  <si>
    <t xml:space="preserve">İç hastalıkları Endokrinoloji BD (Poliüri-polidipsi) </t>
  </si>
  <si>
    <t>İç hastalıkları Gastroenteroloji BD (Gastroözefagial reflü)</t>
  </si>
  <si>
    <t xml:space="preserve">İç hastalıkları Endokrinoloji BD (Diyabetes mellitus tip-1) </t>
  </si>
  <si>
    <t>İç hastalıkları Endokrinoloji BD (Diyabetes mellitus tip-2)</t>
  </si>
  <si>
    <t>İç hastalıkları Endokrinoloji BD (Diyabetin akut komplikasyonları )</t>
  </si>
  <si>
    <t xml:space="preserve">İç hastalıkları Endokrinoloji BD (Diyabetin kronik komp. metabolik değişikler ve laboratuvar) </t>
  </si>
  <si>
    <t>İç Hastalıkları Gastroenteroloji BD (Kronik karaciğer hastalığı -Karaciğer Sirozu )</t>
  </si>
  <si>
    <t>İç Hastalıkları Gastroenteroloji BD  (Safra Taşları, kolesistit, kolanjitler )</t>
  </si>
  <si>
    <t>İç Hastalıkları Gastroenteroloji BD ( Üst GİS Kanamaları)</t>
  </si>
  <si>
    <t>İç Hastalıkları Gastroenteroloji BD (İnflamatuvar barsak hastalıkları)</t>
  </si>
  <si>
    <t>İç Hastalıkları Gastroenteroloji BD (Peptik ülser-gastrit)</t>
  </si>
  <si>
    <t xml:space="preserve"> İç Hastalıkları Gastroenteroloji BD (Pankreatit)</t>
  </si>
  <si>
    <t>İç Hastalıkları Gastroenteroloji BD (Alt GİS Kanamaları)</t>
  </si>
  <si>
    <t>İç Hastalıkları Gastroenteroloji BD (Hepatitler)</t>
  </si>
  <si>
    <t>İç Hastalıkları Gastroenteroloji BD (OLGU-Hepatopankretobilier hastalıklar)</t>
  </si>
  <si>
    <t>İç hastalıkları Endokrinoloji BD (Adrenal  hastalıklar)</t>
  </si>
  <si>
    <t>İç Hastalıkları Gastroenteroloji BD (Karaciğer Tümörleri ve Nodüler Kistik Lezyonları)</t>
  </si>
  <si>
    <t>İç hastalıkları Endokrinoloji BD (Hipertiroidi)</t>
  </si>
  <si>
    <t>İç hastalıkları Endokrinoloji BD (Hipotiroidi)</t>
  </si>
  <si>
    <t>İç hastalıkları Endokrinoloji BD (Kilo artışında Endokrin Nedenler)</t>
  </si>
  <si>
    <t>İç hastalıkları Endokrinoloji BD (Boyunda kitle nedenleri-guatr tanımı)</t>
  </si>
  <si>
    <t>İç hastalıkları Endokrinoloji BD (Hipoglisemi)</t>
  </si>
  <si>
    <t>İç hastalıkları Endokrinoloji BD ( Metabolik Kemik hastalıkları)</t>
  </si>
  <si>
    <t>Çocuk Sağlığı ve Hastalıkları AD (Çocukluk çağında obezite)</t>
  </si>
  <si>
    <t>Halk Sağlığı AD (Beslenme sağlık ilişkisi )</t>
  </si>
  <si>
    <t>Halk Sağlığı AD (Toplumun Beslenme sorunlarının saptanması)</t>
  </si>
  <si>
    <t>Çocuk Sağlığı ve Hastalıkları AD (Çocukluk Çağında Kabızlık  )</t>
  </si>
  <si>
    <t>Tıbbi Farmakoloji AD (Laksatif, purgatif ve prokinetikler)</t>
  </si>
  <si>
    <t>Kulak Burun Boğaz AD ( Ağız ve farinks hastalıkları)</t>
  </si>
  <si>
    <t>Genel Cerrahi AD (Anal Bölge Hastalıkları)</t>
  </si>
  <si>
    <t>İç hastalıkları Endokrinoloji BD (Ağırlık kaybı tanımı nedenleri)</t>
  </si>
  <si>
    <t>İç hastalıkları Endokrinoloji BD (Ağırlık kaybının metabolik nedenleri)</t>
  </si>
  <si>
    <t>Halk Sağlığı AD (Su-besinlerle bulaşan hastalıklar ve zoonozlarda korunma ve kontrol )</t>
  </si>
  <si>
    <t>İç hastalıkları Endokrinoloji BD (Endokrin hastalıklar (OLGU))</t>
  </si>
  <si>
    <t>İç hastalıkları/ Endokrinoloji BD (Endokrin hastalıklar (OLGU))</t>
  </si>
  <si>
    <t xml:space="preserve">Tıp Eğitimi AD (Toplumsal ve kültürel çeşitlilik) </t>
  </si>
  <si>
    <t>Biyoistatistik AD (Regresyon Analizi)</t>
  </si>
  <si>
    <t>Doç. Dr. Mustafa Ozan HORSANALI</t>
  </si>
  <si>
    <t>İç Hastalıkları AD (Yaşlıda Malnütrisyon)</t>
  </si>
  <si>
    <t>OLGU-Kadın Hastalıkları ve Doğum AD (Erken doğum eylemi)</t>
  </si>
  <si>
    <t>OLGU-Kadın Hastalıkları ve Doğum AD (Kadında akut karın)</t>
  </si>
  <si>
    <t>OLGU-Kadın Hastalıkları ve Doğum AD (Vaginal kanama)</t>
  </si>
  <si>
    <t>OLGU-Kadın Hastalıkları ve Doğum AD (İnfertilite)</t>
  </si>
  <si>
    <t>OLGU-Kadın Hastalıkları ve Doğum AD (Puerperal sepsis-tetanoz)</t>
  </si>
  <si>
    <t>OLGU-Kadın Hastalıkları ve Doğum AD (Gebelik ve sarılık)</t>
  </si>
  <si>
    <t>OLGU-Kadın Hastalıkları ve Doğum AD (Grup-Rh uyuşmazlığı olan gebe, izlem)</t>
  </si>
  <si>
    <t>OLGU-Kadın Hastalıkları ve Doğum AD (Gebelik ve konvülsiyon)</t>
  </si>
  <si>
    <t>Kadın Hastalıkları ve Doğum AD (Vajinal muayene )</t>
  </si>
  <si>
    <t>Tıbbi Patoloji AD (Testis tümörlerinde patoloji)</t>
  </si>
  <si>
    <t>Çocuk Sağlığı ve Hastalıkları AD (Üriner Yakınması olan çocuk)</t>
  </si>
  <si>
    <t>Çocuk Sağlığı ve Hastalıkları AD (Üriner yakınmaları olan çocuk hasta (Olgu örnekleri)</t>
  </si>
  <si>
    <t>Çocuk Sağlığı ve Hastalıkları AD. (Ödemli çocuğa yaklaşım)</t>
  </si>
  <si>
    <t>Çocuk Sağlığı ve Hastalıkları AD.  (Çocukluk çağında ödem ayırıcı tanısı (olgu örnekleri))</t>
  </si>
  <si>
    <t>Dr. Öğr. Üyesi Emre KARSLI</t>
  </si>
  <si>
    <t xml:space="preserve"> Doç. Dr. İbrahim KARACA</t>
  </si>
  <si>
    <t>Dr. Öğr. Üyesi Mehmet Yiğit Yalçın</t>
  </si>
  <si>
    <t>Prof. Dr. Mehmet Hicri KÖSEOĞLU, Prof. Dr. Fatma Demet ARSLAN, Dr. Öğr. Üyesi Raziye YILDIZ, Ass.Dr. Şerif Şen, Ass.Dr. Ömer Karadağ</t>
  </si>
  <si>
    <t>Doç. Dr.Ramazan Sabırlı</t>
  </si>
  <si>
    <t>Doç. Dr.İlker KIZILOĞLU</t>
  </si>
  <si>
    <t>Doç. Dr.A.Rabia KANBAK</t>
  </si>
  <si>
    <t>Doç. Dr.S.Anıl ARI</t>
  </si>
  <si>
    <t xml:space="preserve"> Doç. Dr.İbrahim KARACA</t>
  </si>
  <si>
    <t xml:space="preserve">Doç. Dr.Suna YILDIRIM KARACA                               </t>
  </si>
  <si>
    <t xml:space="preserve">Doç. Dr.İbrahim KARACA                                        </t>
  </si>
  <si>
    <t xml:space="preserve">Doç. Dr.Suna YILDIRIM KARACA                             </t>
  </si>
  <si>
    <t>Doç. Dr.Suna YILDIRIM KARACA</t>
  </si>
  <si>
    <t xml:space="preserve"> Doç. Dr.Mustafa Ozan HORSANALI</t>
  </si>
  <si>
    <t xml:space="preserve">Doç. Dr.A.Rabia KANBAK   </t>
  </si>
  <si>
    <t>Prof. Dr.Adile Ferda DAĞLI</t>
  </si>
  <si>
    <t>Prof. Dr.Leman İNANÇ</t>
  </si>
  <si>
    <t>Prof. Dr.Ebru TURHAN</t>
  </si>
  <si>
    <t>Prof. Dr.Teslime AYAZ</t>
  </si>
  <si>
    <t>Prof. Dr.A. Ferda DAĞLI</t>
  </si>
  <si>
    <t>Çocuk Sağlığı ve Hastalıkları AD (Çocuklarda Kardiyovasküler Sistem Muayenesi )</t>
  </si>
  <si>
    <t>Çocuk Sağlığı ve Hastalıkları AD (Kalp Oskültasyonu, Periferik Nabız Değerlendirilmesi)</t>
  </si>
  <si>
    <t>Doç. Dr. Mutlu Onur GÜÇSAV</t>
  </si>
  <si>
    <t>Doç. Dr. Mutlu Onur GÜÇSAV
Prof. Dr. Semiha BAHÇECİ
Dr. Öğr. Üyesi Zeynep AYVAT ÖCAL</t>
  </si>
  <si>
    <t>Dr. Öğr. Üyesi Aysu AYRANCI
Prof. Dr. Güneş ŞENOL
Doç. Dr. Serkan ÖNER</t>
  </si>
  <si>
    <t>Kardiyoloji AD</t>
  </si>
  <si>
    <t>Fizik Tedavi ve Rehabilitasyon AD</t>
  </si>
  <si>
    <t>Tıbbi Biyokimya AD</t>
  </si>
  <si>
    <t>Doç. Dr. Zeynep YAPAN EMREN
Prof. Dr. Filiz Meryem SERTPOYRAZ
Prof. Dr. Fatma Demet ARSLAN</t>
  </si>
  <si>
    <t>Doç. Dr. Oktay ŞENÖZ
Prof. Dr. Ahmet Emin ERBAYCU
Prof. Dr. Soner GÜRSOY
Prof. Dr. Şahin BOZOK</t>
  </si>
  <si>
    <t>Prof. Dr. Ahmet Emin ERBAYCU
Prof. Dr. Soner GÜRSOY 
Dr. Öğr. Üyesi Eren İSMAİLOĞLU</t>
  </si>
  <si>
    <t>Kalp ve Damar Cerrahisi AD</t>
  </si>
  <si>
    <t>Prof. Dr. Şahin BOZOK
Prof. Dr. İlker GÜL
Dr. Öğr. Üyesi Asrın NALBANT</t>
  </si>
  <si>
    <t>Prof. Dr. Güneş ŞENOL 
Prof. Dr. Betil ÖZHAK</t>
  </si>
  <si>
    <t>2025/2026 EĞİTİM ÖĞRETİM YILI DÖNEM III KURUL II DERS PROGRAMI 
SİNİR, DUYU, HAREKET VE DAVRANIŞ HASTALIKLARINA GİRİŞ KURULU (9 HAFTA)</t>
  </si>
  <si>
    <t>Prof. Dr. Filiz Meryem SERTPOYRAZ
Doç. Dr. Durmuş Oğuz KARAKOYUN
Doç. Dr. Serkan ÖNER</t>
  </si>
  <si>
    <t xml:space="preserve">Dr. Öğr. Üyesi Göksel TANIGÖR
Doç. Dr. Ümit KOCAMAN
Dr. Öğr. Üyesi Asrın NALBANT </t>
  </si>
  <si>
    <t>Doç. Dr. Elif Umay ALTAŞ
Dr. Öğr. Üyesi Pelin KOCA</t>
  </si>
  <si>
    <t>Nöroloji AD</t>
  </si>
  <si>
    <r>
      <rPr>
        <b/>
        <sz val="11"/>
        <color rgb="FF000000"/>
        <rFont val="Calibri"/>
        <family val="2"/>
        <charset val="162"/>
        <scheme val="minor"/>
      </rPr>
      <t xml:space="preserve">PANEL 5: Demanslı Hastaya Yaklaşım </t>
    </r>
    <r>
      <rPr>
        <sz val="11"/>
        <color rgb="FF000000"/>
        <rFont val="Calibri"/>
        <family val="2"/>
        <charset val="162"/>
        <scheme val="minor"/>
      </rPr>
      <t xml:space="preserve">
Nöroloji AD***
Psikiyatri AD
Tıbbi Farmakoloji AD</t>
    </r>
  </si>
  <si>
    <t>Doç. Dr. Yıldız ARSLAN
Doç. Dr. Leman İNANÇ
Dr. Öğr. Üyesi Elif KESKİN ARSLAN</t>
  </si>
  <si>
    <r>
      <rPr>
        <b/>
        <sz val="11"/>
        <color rgb="FF000000"/>
        <rFont val="Calibri"/>
        <family val="2"/>
        <charset val="162"/>
        <scheme val="minor"/>
      </rPr>
      <t xml:space="preserve">PANEL 6: Ekstremite travması/ kırıkları ile gelen hasta </t>
    </r>
    <r>
      <rPr>
        <sz val="11"/>
        <color rgb="FF000000"/>
        <rFont val="Calibri"/>
        <family val="2"/>
        <charset val="162"/>
        <scheme val="minor"/>
      </rPr>
      <t xml:space="preserve">
Ortopedi ve Travmatoloji AD***
Fizik Tedavi ve Rehabilitasyon AD
Radyoloji AD
Kalp ve Damar Cerrahisi AD</t>
    </r>
  </si>
  <si>
    <t>Dr. Öğr. Üyesi Serap KARADOĞAN</t>
  </si>
  <si>
    <t>Dr. Öğr. Üyesi Serap KARADOĞAN
Doç. Dr. Reyhan YİŞ
Doç. Dr. Gamze ERKILINÇ</t>
  </si>
  <si>
    <t>Dr. Öğr. Üyesi Serap KARADOĞAN
Dr. Öğr. Üyesi Yavuz TULUY 
Doç. Dr. Gamze ERKILINÇ</t>
  </si>
  <si>
    <t>Plastik Cerrahi AD</t>
  </si>
  <si>
    <t>Tıbbi Patoloji AD</t>
  </si>
  <si>
    <r>
      <rPr>
        <b/>
        <sz val="11"/>
        <color rgb="FF000000"/>
        <rFont val="Calibri"/>
        <family val="2"/>
        <charset val="162"/>
        <scheme val="minor"/>
      </rPr>
      <t>PANEL 9: Ürtiker ve anjio ödeme acil yaklaşım</t>
    </r>
    <r>
      <rPr>
        <sz val="11"/>
        <color rgb="FF000000"/>
        <rFont val="Calibri"/>
        <family val="2"/>
        <charset val="162"/>
        <scheme val="minor"/>
      </rPr>
      <t xml:space="preserve"> 
Acil Tıp AD***
Dermatoloji AD 
Tıbbi Farmakoloji AD</t>
    </r>
  </si>
  <si>
    <t>Dr. Öğr. Üyesi Emre KARSLI
Dr. Öğr. Üyesi Serap KARADOĞAN
Dr. Öğr. Üyesi Elif Keskin ARSLAN</t>
  </si>
  <si>
    <r>
      <t xml:space="preserve">PANEL 1: (Nefes Darlığına Yaklaşım)
</t>
    </r>
    <r>
      <rPr>
        <sz val="11"/>
        <rFont val="Calibri"/>
        <family val="2"/>
        <charset val="162"/>
        <scheme val="minor"/>
      </rPr>
      <t>Göğüs Hastalıkları AD***
Çocuk Sağlığı ve Hastalıkları AD
Radyoloji AD</t>
    </r>
  </si>
  <si>
    <r>
      <rPr>
        <b/>
        <sz val="11"/>
        <color rgb="FF000000"/>
        <rFont val="Calibri"/>
        <family val="2"/>
        <charset val="162"/>
        <scheme val="minor"/>
      </rPr>
      <t>PANEL 2: (Öksürüğe Yaklaşım)</t>
    </r>
    <r>
      <rPr>
        <sz val="11"/>
        <color rgb="FF000000"/>
        <rFont val="Calibri"/>
        <family val="2"/>
        <charset val="162"/>
        <scheme val="minor"/>
      </rPr>
      <t xml:space="preserve">
Göğüs Hastalıkları AD***
Enfeksiyon Hastalıkları AD
Radyoloji AD</t>
    </r>
  </si>
  <si>
    <r>
      <rPr>
        <b/>
        <sz val="11"/>
        <color rgb="FF000000"/>
        <rFont val="Calibri"/>
        <family val="2"/>
        <charset val="162"/>
        <scheme val="minor"/>
      </rPr>
      <t>PANEL 3: (Ateroskleroz, hiperlipidemi, dislipidemilerde egzersizin etkisi)</t>
    </r>
    <r>
      <rPr>
        <sz val="11"/>
        <color rgb="FF000000"/>
        <rFont val="Calibri"/>
        <family val="2"/>
        <charset val="162"/>
        <scheme val="minor"/>
      </rPr>
      <t xml:space="preserve"> 
Kardiyoloji AD***
Fizik Tedavi ve Rehabilitasyon AD
Tıbbi Biyokimya AD</t>
    </r>
  </si>
  <si>
    <r>
      <rPr>
        <b/>
        <sz val="11"/>
        <color rgb="FF000000"/>
        <rFont val="Calibri"/>
        <family val="2"/>
        <charset val="162"/>
        <scheme val="minor"/>
      </rPr>
      <t>PANEL 4: (Göğüs Ağrısına Yaklaşım)</t>
    </r>
    <r>
      <rPr>
        <sz val="11"/>
        <color rgb="FF000000"/>
        <rFont val="Calibri"/>
        <family val="2"/>
        <charset val="162"/>
        <scheme val="minor"/>
      </rPr>
      <t xml:space="preserve">
Kardiyoloji AD***
Göğüs Hastalıkları AD
Göğüs Cerrahisi AD
Kalp ve Damar Cerrahisi AD</t>
    </r>
  </si>
  <si>
    <r>
      <rPr>
        <b/>
        <sz val="11"/>
        <color rgb="FF000000"/>
        <rFont val="Calibri"/>
        <family val="2"/>
        <charset val="162"/>
        <scheme val="minor"/>
      </rPr>
      <t>PANEL 6: Olgu 1-2 Kardiovasküler hastalıklar</t>
    </r>
    <r>
      <rPr>
        <sz val="11"/>
        <color rgb="FF000000"/>
        <rFont val="Calibri"/>
        <family val="2"/>
        <charset val="162"/>
        <scheme val="minor"/>
      </rPr>
      <t xml:space="preserve">
Kalp ve Damar Cerrahisi AD***
Kardiyoloji AD
Anatomi AD</t>
    </r>
  </si>
  <si>
    <r>
      <t xml:space="preserve">PANEL 5: (Hemoptizili Olgu) 
</t>
    </r>
    <r>
      <rPr>
        <sz val="11"/>
        <rFont val="Calibri"/>
        <family val="2"/>
        <charset val="162"/>
        <scheme val="minor"/>
      </rPr>
      <t>Göğüs Hastalıkları AD***
Göğüs Cerrahisi AD 
Radyoloji AD</t>
    </r>
  </si>
  <si>
    <r>
      <rPr>
        <b/>
        <sz val="11"/>
        <color rgb="FF000000"/>
        <rFont val="Calibri"/>
        <family val="2"/>
        <charset val="162"/>
        <scheme val="minor"/>
      </rPr>
      <t xml:space="preserve">PANEL 7: Olgu Tartışması, Güncel Viral Enfeksiyonlardan Korunma </t>
    </r>
    <r>
      <rPr>
        <sz val="11"/>
        <color rgb="FF000000"/>
        <rFont val="Calibri"/>
        <family val="2"/>
        <charset val="162"/>
        <scheme val="minor"/>
      </rPr>
      <t xml:space="preserve">
Enfeksiyon Hastalıkları AD***
Tıbbi Mikrobiyoloji AD
</t>
    </r>
  </si>
  <si>
    <r>
      <rPr>
        <b/>
        <sz val="11"/>
        <color rgb="FF000000"/>
        <rFont val="Calibri"/>
        <family val="2"/>
        <charset val="162"/>
        <scheme val="minor"/>
      </rPr>
      <t xml:space="preserve">PANEL 1: Bel Ağrılarına Yaklaşım </t>
    </r>
    <r>
      <rPr>
        <sz val="11"/>
        <color rgb="FF000000"/>
        <rFont val="Calibri"/>
        <family val="2"/>
        <charset val="162"/>
        <scheme val="minor"/>
      </rPr>
      <t xml:space="preserve">
Fizik Tedavi ve Rehabilitasyon AD***
Beyin Cerrahisi AD
Radyoloji AD  </t>
    </r>
  </si>
  <si>
    <r>
      <rPr>
        <b/>
        <sz val="11"/>
        <color rgb="FF000000"/>
        <rFont val="Calibri"/>
        <family val="2"/>
        <charset val="162"/>
        <scheme val="minor"/>
      </rPr>
      <t>PANEL 2: Genel Vücut Travmalı hasta/ Genel Vücut Travması / Batın Travmalı hasta</t>
    </r>
    <r>
      <rPr>
        <sz val="11"/>
        <color rgb="FF000000"/>
        <rFont val="Calibri"/>
        <family val="2"/>
        <charset val="162"/>
        <scheme val="minor"/>
      </rPr>
      <t xml:space="preserve">
Genel Cerrahi AD***
Kalp ve Damar Cerrahisi AD
Ortopedi ve Travmatoloji AD
Beyin Cerrahisi AD </t>
    </r>
  </si>
  <si>
    <r>
      <rPr>
        <b/>
        <sz val="11"/>
        <color rgb="FF000000"/>
        <rFont val="Calibri"/>
        <family val="2"/>
        <charset val="162"/>
        <scheme val="minor"/>
      </rPr>
      <t>PANEL 3: Boyun Sırt Ağrılarına Yaklaşım</t>
    </r>
    <r>
      <rPr>
        <sz val="11"/>
        <color rgb="FF000000"/>
        <rFont val="Calibri"/>
        <family val="2"/>
        <charset val="162"/>
        <scheme val="minor"/>
      </rPr>
      <t xml:space="preserve">
Fizik Tedavi ve Rehabilitasyon AD***
Beyin Cerrahisi AD
Anatomi AD</t>
    </r>
  </si>
  <si>
    <r>
      <rPr>
        <b/>
        <sz val="11"/>
        <color rgb="FF000000"/>
        <rFont val="Calibri"/>
        <family val="2"/>
        <charset val="162"/>
        <scheme val="minor"/>
      </rPr>
      <t>PANEL 4: Osteoartroz</t>
    </r>
    <r>
      <rPr>
        <sz val="11"/>
        <color rgb="FF000000"/>
        <rFont val="Calibri"/>
        <family val="2"/>
        <charset val="162"/>
        <scheme val="minor"/>
      </rPr>
      <t xml:space="preserve">
Fizik Tedavi Rehabilitasyon AD***
Tıbbi Farmakoloji AD</t>
    </r>
  </si>
  <si>
    <r>
      <rPr>
        <b/>
        <sz val="11"/>
        <color rgb="FF000000"/>
        <rFont val="Calibri"/>
        <family val="2"/>
        <charset val="162"/>
        <scheme val="minor"/>
      </rPr>
      <t xml:space="preserve">PANEL 7: Enfeksiyöz Deri Hastalıkları </t>
    </r>
    <r>
      <rPr>
        <sz val="11"/>
        <color rgb="FF000000"/>
        <rFont val="Calibri"/>
        <family val="2"/>
        <charset val="162"/>
        <scheme val="minor"/>
      </rPr>
      <t xml:space="preserve">
Dermatoloji AD***
Tıbbi Mikrobiyoloji AD
Tıbbi Patoloji AD</t>
    </r>
  </si>
  <si>
    <r>
      <rPr>
        <b/>
        <sz val="11"/>
        <color rgb="FF000000"/>
        <rFont val="Calibri"/>
        <family val="2"/>
        <charset val="162"/>
        <scheme val="minor"/>
      </rPr>
      <t>PANEL 8: Melanositik Deri Tümörlerine Yaklaşım</t>
    </r>
    <r>
      <rPr>
        <sz val="11"/>
        <color rgb="FF000000"/>
        <rFont val="Calibri"/>
        <family val="2"/>
        <charset val="162"/>
        <scheme val="minor"/>
      </rPr>
      <t xml:space="preserve">
Dermatoloji AD*** 
Plastik Cerrahi AD 
Tıbbi Patoloji AD</t>
    </r>
  </si>
  <si>
    <t>2025/2026 EĞİTİM ÖĞRETİM YILI DÖNEM III KURUL 3 DERS PROGRAMI 
SİNDİRİM, METABOLİZMA VE ENDOKRİN HASTALIKLARINA GİRİŞ KURULU  (8 HAFTA)</t>
  </si>
  <si>
    <t>Dr. Öğr. Üyesi Cemal BİLİR
Uzm. Dr. Pınar KUYUM TÖZ
Doç. Dr. Bayram ÇOLAK</t>
  </si>
  <si>
    <r>
      <rPr>
        <b/>
        <sz val="11"/>
        <color rgb="FF000000"/>
        <rFont val="Calibri"/>
        <family val="2"/>
        <charset val="162"/>
        <scheme val="minor"/>
      </rPr>
      <t>PANEL 1: Çocuklarda Akut Batın ve Karın ağrısı ile gelen hastaya yaklaşım</t>
    </r>
    <r>
      <rPr>
        <sz val="11"/>
        <color rgb="FF000000"/>
        <rFont val="Calibri"/>
        <family val="2"/>
        <charset val="162"/>
        <scheme val="minor"/>
      </rPr>
      <t xml:space="preserve">
Çocuk cerrahisi AD***
Çocuk Sağlığı ve Hastalıkları AD
Genel Cerrahi AD</t>
    </r>
  </si>
  <si>
    <t>Doç. Dr. İlker KIZILOĞLU
Prof. Dr. Hayriye GÖNÜLLÜ</t>
  </si>
  <si>
    <r>
      <rPr>
        <b/>
        <sz val="11"/>
        <color rgb="FF000000"/>
        <rFont val="Calibri"/>
        <family val="2"/>
        <charset val="162"/>
        <scheme val="minor"/>
      </rPr>
      <t>PANEL 3: Pankreatit</t>
    </r>
    <r>
      <rPr>
        <sz val="11"/>
        <color rgb="FF000000"/>
        <rFont val="Calibri"/>
        <family val="2"/>
        <charset val="162"/>
        <scheme val="minor"/>
      </rPr>
      <t xml:space="preserve">
Genel cerrahi AD***
Tıbbi Biyokimya AD
İç Hastalıkları AD</t>
    </r>
  </si>
  <si>
    <t>Doç. Dr. Eyüp KEBAPÇI
Prof. Dr. Fatma Demet ARSLAN
Dr. Öğr. Üyesi Aysun ÇALIŞKAN</t>
  </si>
  <si>
    <t>Prof. Dr. Cem TUĞMEN
Prof. Dr. Görkem YAMAN
Prof. Dr. Mehmet KÖSEOĞLU</t>
  </si>
  <si>
    <r>
      <rPr>
        <b/>
        <sz val="11"/>
        <color rgb="FF000000"/>
        <rFont val="Calibri"/>
        <family val="2"/>
        <charset val="162"/>
        <scheme val="minor"/>
      </rPr>
      <t>PANEL 4: Sarılık, Cerrahi sarılık</t>
    </r>
    <r>
      <rPr>
        <sz val="11"/>
        <color rgb="FF000000"/>
        <rFont val="Calibri"/>
        <family val="2"/>
        <charset val="162"/>
        <scheme val="minor"/>
      </rPr>
      <t xml:space="preserve">
Genel Cerrahi AD***
Tıbbi Mikrobiyoloji AD
Tıbbi Biyokimya AD</t>
    </r>
  </si>
  <si>
    <r>
      <rPr>
        <b/>
        <sz val="11"/>
        <color rgb="FF000000"/>
        <rFont val="Calibri"/>
        <family val="2"/>
        <charset val="162"/>
        <scheme val="minor"/>
      </rPr>
      <t>PANEL 5: Gastroenterit</t>
    </r>
    <r>
      <rPr>
        <sz val="11"/>
        <color rgb="FF000000"/>
        <rFont val="Calibri"/>
        <family val="2"/>
        <charset val="162"/>
        <scheme val="minor"/>
      </rPr>
      <t xml:space="preserve">
Enfeksiyon Hastalıkları AD***
Tıbbi Mikrobiyoloji AD
İç Hastalıkları AD</t>
    </r>
  </si>
  <si>
    <t>Prof. Dr. Güneş ŞENOL
Doç. Dr. Reyhan YİŞ
Dr. Öğr. Üyesi Funda UĞUR KANTAR</t>
  </si>
  <si>
    <r>
      <rPr>
        <b/>
        <sz val="11"/>
        <color rgb="FF000000"/>
        <rFont val="Calibri"/>
        <family val="2"/>
        <charset val="162"/>
        <scheme val="minor"/>
      </rPr>
      <t>PANEL 6: Kilo kaybı olan hastaya yaklaşım</t>
    </r>
    <r>
      <rPr>
        <sz val="11"/>
        <color rgb="FF000000"/>
        <rFont val="Calibri"/>
        <family val="2"/>
        <charset val="162"/>
        <scheme val="minor"/>
      </rPr>
      <t xml:space="preserve">
İç Hastalıkları AD***</t>
    </r>
  </si>
  <si>
    <t xml:space="preserve">Prof. Dr. Teslime AYAZ 
Dr. Öğr. Üyesi Funda UĞUR KANTAR
Uzm. Dr. Ayşe Gökçen TUFAN </t>
  </si>
  <si>
    <t>Doç. Dr. Özen AKARCA DİZAKAR
Dr. Öğr. Üyesi H. Dilek AKDOĞAN
Dr. Öğr. Üyesi Levent ELMAS</t>
  </si>
  <si>
    <t>İç Hastalıkları AD</t>
  </si>
  <si>
    <r>
      <rPr>
        <b/>
        <sz val="11"/>
        <color rgb="FF000000"/>
        <rFont val="Calibri"/>
        <family val="2"/>
        <charset val="162"/>
        <scheme val="minor"/>
      </rPr>
      <t>PANEL 7: Tiroid fonksiyon bozukluğu olan hastaya yaklaşım</t>
    </r>
    <r>
      <rPr>
        <sz val="11"/>
        <color rgb="FF000000"/>
        <rFont val="Calibri"/>
        <family val="2"/>
        <charset val="162"/>
        <scheme val="minor"/>
      </rPr>
      <t xml:space="preserve">
İç Hastalıkları AD***
Genel Cerrahi AD
Fizyoloji AD</t>
    </r>
  </si>
  <si>
    <t>Uzm. Dr. Ayşe Gökçen TUFAN 
Doç. Dr. Bayram ÇOLAK
Prof. Dr. Ceylan AYADA</t>
  </si>
  <si>
    <t>Prof. Dr. Teslime AYAZ 
Dr. Öğr. Üyesi Funda UĞUR KANTAR
Uzm. Dr. Sedat Can GÜNEY</t>
  </si>
  <si>
    <r>
      <rPr>
        <b/>
        <sz val="11"/>
        <color rgb="FF000000"/>
        <rFont val="Calibri"/>
        <family val="2"/>
        <charset val="162"/>
        <scheme val="minor"/>
      </rPr>
      <t>PANEL 9: Kilo artışı olan hastaya yaklaşım</t>
    </r>
    <r>
      <rPr>
        <sz val="11"/>
        <color rgb="FF000000"/>
        <rFont val="Calibri"/>
        <family val="2"/>
        <charset val="162"/>
        <scheme val="minor"/>
      </rPr>
      <t xml:space="preserve">
İç Hastalıkları AD***</t>
    </r>
  </si>
  <si>
    <r>
      <rPr>
        <b/>
        <sz val="11"/>
        <color rgb="FF000000"/>
        <rFont val="Calibri"/>
        <family val="2"/>
        <charset val="162"/>
        <scheme val="minor"/>
      </rPr>
      <t>PANEL 10: Bilimsel Makale Yazımı</t>
    </r>
    <r>
      <rPr>
        <sz val="11"/>
        <color rgb="FF000000"/>
        <rFont val="Calibri"/>
        <family val="2"/>
        <charset val="162"/>
        <scheme val="minor"/>
      </rPr>
      <t xml:space="preserve">
Biyoistatistik AD***
Tıbbi Biyoloji AD
Kalp ve Damar Cerrahisi AD</t>
    </r>
  </si>
  <si>
    <r>
      <rPr>
        <b/>
        <sz val="11"/>
        <color rgb="FF000000"/>
        <rFont val="Calibri"/>
        <family val="2"/>
        <charset val="162"/>
        <scheme val="minor"/>
      </rPr>
      <t xml:space="preserve">PANEL 8: İncinebilir Gruplarda Şiddet </t>
    </r>
    <r>
      <rPr>
        <sz val="11"/>
        <color rgb="FF000000"/>
        <rFont val="Calibri"/>
        <family val="2"/>
        <charset val="162"/>
        <scheme val="minor"/>
      </rPr>
      <t xml:space="preserve">
Film izleme FİL ADAM</t>
    </r>
  </si>
  <si>
    <t>Tıbbi Patoloji AD (Endokrin Sistem) (Pratik)</t>
  </si>
  <si>
    <t>2025/2026 EĞİTİM ÖĞRETİM YILI DÖNEM III KURUL 4 DERS PROGRAMI 
BOŞALTIM SİSTEMİ VE HAYATIN EVRELERİ HASTALIKLARINA GİRİŞ KURULU (8 HAFTA)</t>
  </si>
  <si>
    <t>Doç. Dr. Mustafa Ozan HORSANALI
Dr. Öğr. Üyesi Asrın NALBANT
Prof. Dr. Ceylan AYADA</t>
  </si>
  <si>
    <t>Dr. Öğr. Üyesi Akın TAHILLIOĞLU
Doç. Dr. Orhan MERAL 
Doç. Dr. Surhan ARDA</t>
  </si>
  <si>
    <t>Dr. Öğr. Üyesi Akın TAHILLIOĞLU
Dr. Öğr. Üyesi Dilek AKDOĞAN</t>
  </si>
  <si>
    <t>Prof. Dr. Özgür OLUKMAN 
Prof. Dr. Faruk İNCECİK
Doç. Dr. İbrahim KARACA</t>
  </si>
  <si>
    <t>Dr. Öğr. Üyesi Mehmet Mert
Dr. Öğr. Üyesi Özgür ÖZDEMİR ŞİMŞEK
Dr. Öğr. Üyesi Asrın NALBANT</t>
  </si>
  <si>
    <t>Doç. Dr. S. Anıl ARI
Doç. Dr. Orçun ZORBOZAN
Prof. Dr. A. Ferda DAĞLI</t>
  </si>
  <si>
    <t>Doç. Dr. Suna YILDIRIM KARACA
Prof. Dr. Teslime AYAZ	
Prof. Dr. Ceylan AYADA</t>
  </si>
  <si>
    <r>
      <rPr>
        <b/>
        <sz val="11"/>
        <color rgb="FF000000"/>
        <rFont val="Calibri"/>
        <family val="2"/>
        <charset val="162"/>
        <scheme val="minor"/>
      </rPr>
      <t xml:space="preserve">PANEL 8: Genital sistem enfeksiyonları </t>
    </r>
    <r>
      <rPr>
        <sz val="11"/>
        <color rgb="FF000000"/>
        <rFont val="Calibri"/>
        <family val="2"/>
        <charset val="162"/>
        <scheme val="minor"/>
      </rPr>
      <t xml:space="preserve">
Kadın Hastalıkları ve Doğum AD***
Tıbbi Mikrobiyoloji AD
Tıbbi Patoloji AD</t>
    </r>
  </si>
  <si>
    <r>
      <rPr>
        <b/>
        <sz val="11"/>
        <color rgb="FF000000"/>
        <rFont val="Calibri"/>
        <family val="2"/>
        <charset val="162"/>
        <scheme val="minor"/>
      </rPr>
      <t>PANEL 9: Amenoreler</t>
    </r>
    <r>
      <rPr>
        <sz val="11"/>
        <color rgb="FF000000"/>
        <rFont val="Calibri"/>
        <family val="2"/>
        <charset val="162"/>
        <scheme val="minor"/>
      </rPr>
      <t xml:space="preserve">
Kadın Hastalıkları ve Doğum AD***
İç Hastalıkları AD
Tıbbi Fizyoloji AD </t>
    </r>
  </si>
  <si>
    <r>
      <rPr>
        <b/>
        <sz val="11"/>
        <color rgb="FF000000"/>
        <rFont val="Calibri"/>
        <family val="2"/>
        <charset val="162"/>
        <scheme val="minor"/>
      </rPr>
      <t>PANEL 10: Kadın ve erkekte genital ve cinsel yaşlanma</t>
    </r>
    <r>
      <rPr>
        <sz val="11"/>
        <color rgb="FF000000"/>
        <rFont val="Calibri"/>
        <family val="2"/>
        <charset val="162"/>
        <scheme val="minor"/>
      </rPr>
      <t xml:space="preserve">
Kadın Hastalıkları ve Doğum AD***
Üroloji AD
Ruh Sağlığı ve Hastalıkları AD</t>
    </r>
  </si>
  <si>
    <t>DSBB- Geriatri (Yaşlılık: Yaşlılık dönemi ve sorunları)</t>
  </si>
  <si>
    <t>Halk Sağlığı AD (Üreme sağlığı/ Cinsel sağlık/ Aile planlaması hizmetleri)</t>
  </si>
  <si>
    <t>Tıbbi Farmakoloji AD (Sülfonamidler, Ko-trimoksazol, Trimetoprim, Linkozamidler)</t>
  </si>
  <si>
    <r>
      <rPr>
        <b/>
        <sz val="11"/>
        <color rgb="FF000000"/>
        <rFont val="Calibri"/>
        <family val="2"/>
        <charset val="162"/>
        <scheme val="minor"/>
      </rPr>
      <t>PANEL 1: İşeme güçlüğü olan yaşlı hasta</t>
    </r>
    <r>
      <rPr>
        <sz val="11"/>
        <color rgb="FF000000"/>
        <rFont val="Calibri"/>
        <family val="2"/>
        <charset val="162"/>
        <scheme val="minor"/>
      </rPr>
      <t xml:space="preserve">
Üroloji AD***
Anatomi AD
Fizyoloji AD</t>
    </r>
  </si>
  <si>
    <r>
      <rPr>
        <b/>
        <sz val="11"/>
        <color rgb="FF000000"/>
        <rFont val="Calibri"/>
        <family val="2"/>
        <charset val="162"/>
        <scheme val="minor"/>
      </rPr>
      <t>PANEL 2: Hematürili Hasta</t>
    </r>
    <r>
      <rPr>
        <sz val="11"/>
        <color rgb="FF000000"/>
        <rFont val="Calibri"/>
        <family val="2"/>
        <charset val="162"/>
        <scheme val="minor"/>
      </rPr>
      <t xml:space="preserve">
Üroloji AD***
İç Hastalıkları AD
Radyoloji AD</t>
    </r>
  </si>
  <si>
    <r>
      <rPr>
        <b/>
        <sz val="11"/>
        <color rgb="FF000000"/>
        <rFont val="Calibri"/>
        <family val="2"/>
        <charset val="162"/>
        <scheme val="minor"/>
      </rPr>
      <t>PANEL 3: Cinsel öykü alma</t>
    </r>
    <r>
      <rPr>
        <sz val="11"/>
        <color rgb="FF000000"/>
        <rFont val="Calibri"/>
        <family val="2"/>
        <charset val="162"/>
        <scheme val="minor"/>
      </rPr>
      <t xml:space="preserve">
Kadın Hastalıkları ve Doğum AD***
Ruh Sağlığı ve Hastalıkları AD
Tıp Eğitimi AD</t>
    </r>
  </si>
  <si>
    <r>
      <rPr>
        <b/>
        <sz val="11"/>
        <color rgb="FF000000"/>
        <rFont val="Calibri"/>
        <family val="2"/>
        <charset val="162"/>
        <scheme val="minor"/>
      </rPr>
      <t>PANEL 4: Çocuk istismarı ve ihmali</t>
    </r>
    <r>
      <rPr>
        <sz val="11"/>
        <color rgb="FF000000"/>
        <rFont val="Calibri"/>
        <family val="2"/>
        <charset val="162"/>
        <scheme val="minor"/>
      </rPr>
      <t xml:space="preserve">
Çocuk Psikiyatrisi AD***
Adli Tıp AD
Çocuk Cerrahisi AD</t>
    </r>
  </si>
  <si>
    <r>
      <rPr>
        <b/>
        <sz val="11"/>
        <color rgb="FF000000"/>
        <rFont val="Calibri"/>
        <family val="2"/>
        <charset val="162"/>
        <scheme val="minor"/>
      </rPr>
      <t>PANEL 5: Ergenlerle iletişim</t>
    </r>
    <r>
      <rPr>
        <sz val="11"/>
        <color rgb="FF000000"/>
        <rFont val="Calibri"/>
        <family val="2"/>
        <charset val="162"/>
        <scheme val="minor"/>
      </rPr>
      <t xml:space="preserve"> 
Çocuk Psikiyatrisi AD***
Tıp Eğitimi AD</t>
    </r>
  </si>
  <si>
    <r>
      <rPr>
        <b/>
        <sz val="11"/>
        <color rgb="FF000000"/>
        <rFont val="Calibri"/>
        <family val="2"/>
        <charset val="162"/>
        <scheme val="minor"/>
      </rPr>
      <t>PANEL 6: Perinatal asfiksi</t>
    </r>
    <r>
      <rPr>
        <sz val="11"/>
        <color rgb="FF000000"/>
        <rFont val="Calibri"/>
        <family val="2"/>
        <charset val="162"/>
        <scheme val="minor"/>
      </rPr>
      <t xml:space="preserve">
Çocuk Neonatoloji BD***
Çocuk Nöroloji BD
Kadın Hastalıkları ve Doğum AD</t>
    </r>
  </si>
  <si>
    <r>
      <rPr>
        <b/>
        <sz val="11"/>
        <color rgb="FF000000"/>
        <rFont val="Calibri"/>
        <family val="2"/>
        <charset val="162"/>
        <scheme val="minor"/>
      </rPr>
      <t>PANEL 7: İnmemiş testis ve kuşkulu genital yapı</t>
    </r>
    <r>
      <rPr>
        <sz val="11"/>
        <color rgb="FF000000"/>
        <rFont val="Calibri"/>
        <family val="2"/>
        <charset val="162"/>
        <scheme val="minor"/>
      </rPr>
      <t xml:space="preserve">
Çocuk Cerrahisi AD***
Çocuk Sağlığı ve Hastalıkları AD
Anatomi AD</t>
    </r>
  </si>
  <si>
    <r>
      <t>PANEL.1:</t>
    </r>
    <r>
      <rPr>
        <sz val="11"/>
        <rFont val="Aptos"/>
        <family val="2"/>
      </rPr>
      <t xml:space="preserve"> (Nefes Darlığına Yaklaşım)</t>
    </r>
    <r>
      <rPr>
        <b/>
        <sz val="11"/>
        <rFont val="Aptos"/>
        <family val="2"/>
      </rPr>
      <t xml:space="preserve"> 2 saat</t>
    </r>
  </si>
  <si>
    <t>Göğüs Hastalıkları AD</t>
  </si>
  <si>
    <t>Çocuk Sağlığı ve Hastalıkları AD</t>
  </si>
  <si>
    <t>Radyoloji AD</t>
  </si>
  <si>
    <r>
      <t>PANEL 2:</t>
    </r>
    <r>
      <rPr>
        <sz val="11"/>
        <rFont val="Aptos"/>
        <family val="2"/>
      </rPr>
      <t xml:space="preserve"> (Öksürüğe Yaklaşım) </t>
    </r>
    <r>
      <rPr>
        <b/>
        <sz val="11"/>
        <rFont val="Aptos"/>
        <family val="2"/>
      </rPr>
      <t>2 saat</t>
    </r>
  </si>
  <si>
    <t>Enfeksiyon Hastalıkları AD</t>
  </si>
  <si>
    <t>Dr. Öğr. Üyesi Aysu AYRANCI</t>
  </si>
  <si>
    <r>
      <t>PANEL 3:</t>
    </r>
    <r>
      <rPr>
        <sz val="11"/>
        <rFont val="Aptos"/>
        <family val="2"/>
      </rPr>
      <t xml:space="preserve"> (Ateroskleroz, hiperlipidemi, dislipidemilerde egzersizin etkisi)</t>
    </r>
    <r>
      <rPr>
        <b/>
        <sz val="11"/>
        <rFont val="Aptos"/>
        <family val="2"/>
      </rPr>
      <t xml:space="preserve"> 1 saat</t>
    </r>
  </si>
  <si>
    <r>
      <t>PANEL 4:</t>
    </r>
    <r>
      <rPr>
        <sz val="11"/>
        <rFont val="Aptos"/>
        <family val="2"/>
      </rPr>
      <t xml:space="preserve"> (Göğüs Ağrısına Yaklaşım) </t>
    </r>
    <r>
      <rPr>
        <b/>
        <sz val="11"/>
        <rFont val="Aptos"/>
        <family val="2"/>
      </rPr>
      <t>2 saat</t>
    </r>
  </si>
  <si>
    <t>Göğüs Cerrahisi AD</t>
  </si>
  <si>
    <t>Prof. Dr. Soner GÜRSOY</t>
  </si>
  <si>
    <r>
      <t xml:space="preserve">PANEL 5: </t>
    </r>
    <r>
      <rPr>
        <sz val="11"/>
        <rFont val="Aptos"/>
        <family val="2"/>
      </rPr>
      <t xml:space="preserve">(Hemoptizili Olgu) </t>
    </r>
    <r>
      <rPr>
        <b/>
        <sz val="11"/>
        <rFont val="Aptos"/>
        <family val="2"/>
      </rPr>
      <t>2 saat</t>
    </r>
  </si>
  <si>
    <r>
      <t>PANEL 6:</t>
    </r>
    <r>
      <rPr>
        <sz val="11"/>
        <rFont val="Aptos"/>
        <family val="2"/>
      </rPr>
      <t xml:space="preserve"> Olgu 1-2 Kardiovasküler hastalıklar </t>
    </r>
    <r>
      <rPr>
        <b/>
        <sz val="11"/>
        <rFont val="Aptos"/>
        <family val="2"/>
      </rPr>
      <t xml:space="preserve">2saat </t>
    </r>
  </si>
  <si>
    <t>Anatomi AD</t>
  </si>
  <si>
    <r>
      <t xml:space="preserve">PANEL 7: </t>
    </r>
    <r>
      <rPr>
        <sz val="11"/>
        <rFont val="Aptos"/>
        <family val="2"/>
      </rPr>
      <t xml:space="preserve">Olgu Tartışması, Güncel Viral Enfeksiyonlardan Korunma </t>
    </r>
    <r>
      <rPr>
        <b/>
        <sz val="11"/>
        <rFont val="Aptos"/>
        <family val="2"/>
      </rPr>
      <t>2 saat</t>
    </r>
  </si>
  <si>
    <t>Tıbbi Mikrobiyoloji AD</t>
  </si>
  <si>
    <r>
      <t>PANEL.1:</t>
    </r>
    <r>
      <rPr>
        <sz val="11"/>
        <rFont val="Aptos"/>
        <family val="2"/>
      </rPr>
      <t xml:space="preserve"> Bel Ağrılarına Yaklaşım </t>
    </r>
    <r>
      <rPr>
        <b/>
        <sz val="11"/>
        <rFont val="Aptos"/>
        <family val="2"/>
      </rPr>
      <t>2 saat</t>
    </r>
  </si>
  <si>
    <t>Beyin Cerrahisi AD</t>
  </si>
  <si>
    <t xml:space="preserve">Radyoloji AD </t>
  </si>
  <si>
    <r>
      <t>PANEL 2:</t>
    </r>
    <r>
      <rPr>
        <sz val="11"/>
        <rFont val="Aptos"/>
        <family val="2"/>
      </rPr>
      <t xml:space="preserve"> Genel Vücut Travmalı hasta/ Genel Vücut Travması / Batın Travmalı hasta </t>
    </r>
    <r>
      <rPr>
        <b/>
        <sz val="11"/>
        <rFont val="Aptos"/>
        <family val="2"/>
      </rPr>
      <t>2 saat</t>
    </r>
  </si>
  <si>
    <t>Genel Cerrahi AD</t>
  </si>
  <si>
    <t>Ortopedi ve Travmatoloji AD</t>
  </si>
  <si>
    <t>Doç. Dr. İlker Kızıloğlu</t>
  </si>
  <si>
    <t>Dr. Öğr. Üyesi Ali İhsan KILIÇ</t>
  </si>
  <si>
    <r>
      <t>PANEL 3:</t>
    </r>
    <r>
      <rPr>
        <sz val="11"/>
        <rFont val="Aptos"/>
        <family val="2"/>
      </rPr>
      <t xml:space="preserve"> Boyun Sırt Ağrılarına Yaklaşım </t>
    </r>
    <r>
      <rPr>
        <b/>
        <sz val="11"/>
        <rFont val="Aptos"/>
        <family val="2"/>
      </rPr>
      <t>2 saat</t>
    </r>
  </si>
  <si>
    <t>Dr. Öğr. Üyesi Göksel TANIGÖR</t>
  </si>
  <si>
    <r>
      <t>PANEL 4:</t>
    </r>
    <r>
      <rPr>
        <sz val="11"/>
        <rFont val="Aptos"/>
        <family val="2"/>
      </rPr>
      <t xml:space="preserve"> Osteoartroz </t>
    </r>
    <r>
      <rPr>
        <b/>
        <sz val="11"/>
        <rFont val="Aptos"/>
        <family val="2"/>
      </rPr>
      <t>2 saat</t>
    </r>
  </si>
  <si>
    <t>Fizik Tedavi Rehabilitasyon AD</t>
  </si>
  <si>
    <t>Tıbbi Farmakoloji AD</t>
  </si>
  <si>
    <r>
      <t xml:space="preserve">PANEL 5: </t>
    </r>
    <r>
      <rPr>
        <sz val="11"/>
        <rFont val="Aptos"/>
        <family val="2"/>
      </rPr>
      <t xml:space="preserve">Demanslı Hastaya Yaklaşım </t>
    </r>
    <r>
      <rPr>
        <b/>
        <sz val="11"/>
        <rFont val="Aptos"/>
        <family val="2"/>
      </rPr>
      <t>2 saat</t>
    </r>
  </si>
  <si>
    <t>Psikiyatri AD</t>
  </si>
  <si>
    <t>Doç. Dr. Leman İNANÇ</t>
  </si>
  <si>
    <t>Dr. Öğr. Üyesi Elif KESKİN ARSLAN</t>
  </si>
  <si>
    <r>
      <t>PANEL 6:</t>
    </r>
    <r>
      <rPr>
        <sz val="11"/>
        <rFont val="Aptos"/>
        <family val="2"/>
      </rPr>
      <t xml:space="preserve"> Ekstremite travması/ kırıkları ile gelen hasta </t>
    </r>
    <r>
      <rPr>
        <b/>
        <sz val="11"/>
        <rFont val="Aptos"/>
        <family val="2"/>
      </rPr>
      <t>1 saat</t>
    </r>
  </si>
  <si>
    <t>Doç. Dr. Elif UMAY ALTAŞ</t>
  </si>
  <si>
    <t>Dr. Alper ÖZBAKKALOĞLU</t>
  </si>
  <si>
    <r>
      <t xml:space="preserve">PANEL 7: </t>
    </r>
    <r>
      <rPr>
        <sz val="11"/>
        <rFont val="Aptos"/>
        <family val="2"/>
      </rPr>
      <t xml:space="preserve">Enfeksiyöz Deri Hastalıkları/ </t>
    </r>
    <r>
      <rPr>
        <b/>
        <sz val="11"/>
        <rFont val="Aptos"/>
        <family val="2"/>
      </rPr>
      <t>1 saat</t>
    </r>
  </si>
  <si>
    <t>Dermatoloji AD</t>
  </si>
  <si>
    <r>
      <t xml:space="preserve">PANEL 8: </t>
    </r>
    <r>
      <rPr>
        <sz val="11"/>
        <rFont val="Aptos"/>
        <family val="2"/>
      </rPr>
      <t xml:space="preserve">Melanositik Deri Tümörlerine Yaklaşım </t>
    </r>
    <r>
      <rPr>
        <b/>
        <sz val="11"/>
        <rFont val="Aptos"/>
        <family val="2"/>
      </rPr>
      <t>1 saat</t>
    </r>
  </si>
  <si>
    <r>
      <t xml:space="preserve">PANEL 9: </t>
    </r>
    <r>
      <rPr>
        <sz val="11"/>
        <rFont val="Aptos"/>
        <family val="2"/>
      </rPr>
      <t>Ürtiker ve anjio ödeme acil yaklaşım</t>
    </r>
    <r>
      <rPr>
        <b/>
        <sz val="11"/>
        <rFont val="Aptos"/>
        <family val="2"/>
      </rPr>
      <t xml:space="preserve"> 2 saat</t>
    </r>
  </si>
  <si>
    <t>Acil Tıp AD</t>
  </si>
  <si>
    <t xml:space="preserve">Dermatoloji AD </t>
  </si>
  <si>
    <r>
      <t xml:space="preserve">PANEL 1: </t>
    </r>
    <r>
      <rPr>
        <sz val="11"/>
        <rFont val="Aptos"/>
        <family val="2"/>
      </rPr>
      <t xml:space="preserve">Çocuklarda Akut Batın ve Karın ağrısı ile gelen hastaya yaklaşım/ </t>
    </r>
    <r>
      <rPr>
        <b/>
        <sz val="11"/>
        <rFont val="Aptos"/>
        <family val="2"/>
      </rPr>
      <t>2 saat</t>
    </r>
  </si>
  <si>
    <t>Çocuk cerrahisi AD</t>
  </si>
  <si>
    <t>Uzm. Dr. Pınar KUYUM TÖZ</t>
  </si>
  <si>
    <t>Doç. Dr. Bayram ÇOLAK</t>
  </si>
  <si>
    <r>
      <t xml:space="preserve">PANEL 2: </t>
    </r>
    <r>
      <rPr>
        <sz val="11"/>
        <rFont val="Aptos"/>
        <family val="2"/>
      </rPr>
      <t xml:space="preserve">Batın travması/ </t>
    </r>
    <r>
      <rPr>
        <b/>
        <sz val="11"/>
        <rFont val="Aptos"/>
        <family val="2"/>
      </rPr>
      <t>2 saat</t>
    </r>
  </si>
  <si>
    <t>Genel cerrahi AD</t>
  </si>
  <si>
    <t>Doç. Dr. İlker KIZILOĞLU</t>
  </si>
  <si>
    <r>
      <t>PANEL 3:</t>
    </r>
    <r>
      <rPr>
        <sz val="11"/>
        <rFont val="Aptos"/>
        <family val="2"/>
      </rPr>
      <t xml:space="preserve"> Pankreatit / </t>
    </r>
    <r>
      <rPr>
        <b/>
        <sz val="11"/>
        <rFont val="Aptos"/>
        <family val="2"/>
      </rPr>
      <t>2 saat</t>
    </r>
  </si>
  <si>
    <r>
      <t>PANEL 4:</t>
    </r>
    <r>
      <rPr>
        <sz val="11"/>
        <rFont val="Aptos"/>
        <family val="2"/>
      </rPr>
      <t xml:space="preserve"> Sarılık, Cerrahi sarılık/ </t>
    </r>
    <r>
      <rPr>
        <b/>
        <sz val="11"/>
        <rFont val="Aptos"/>
        <family val="2"/>
      </rPr>
      <t>2 saat</t>
    </r>
  </si>
  <si>
    <t>Prof. Dr. Cem TUĞMEN</t>
  </si>
  <si>
    <r>
      <t>PANEL 5:</t>
    </r>
    <r>
      <rPr>
        <sz val="11"/>
        <rFont val="Aptos"/>
        <family val="2"/>
      </rPr>
      <t xml:space="preserve"> Gastroenterit / </t>
    </r>
    <r>
      <rPr>
        <b/>
        <sz val="11"/>
        <rFont val="Aptos"/>
        <family val="2"/>
      </rPr>
      <t>2 saat</t>
    </r>
  </si>
  <si>
    <r>
      <t>PANEL 6:</t>
    </r>
    <r>
      <rPr>
        <sz val="11"/>
        <rFont val="Aptos"/>
        <family val="2"/>
      </rPr>
      <t xml:space="preserve"> Kilo kaybı olan hastaya yaklaşım/ </t>
    </r>
    <r>
      <rPr>
        <b/>
        <sz val="11"/>
        <rFont val="Aptos"/>
        <family val="2"/>
      </rPr>
      <t>2 saat</t>
    </r>
  </si>
  <si>
    <r>
      <t xml:space="preserve">PANEL 7: </t>
    </r>
    <r>
      <rPr>
        <sz val="11"/>
        <rFont val="Aptos"/>
        <family val="2"/>
      </rPr>
      <t>İncinebilir Gruplarda Şiddet</t>
    </r>
  </si>
  <si>
    <r>
      <t xml:space="preserve">Film izleme FİL ADAM/ </t>
    </r>
    <r>
      <rPr>
        <b/>
        <sz val="11"/>
        <rFont val="Aptos"/>
        <family val="2"/>
      </rPr>
      <t>2 saat</t>
    </r>
  </si>
  <si>
    <t xml:space="preserve"> </t>
  </si>
  <si>
    <t>Dr. Öğr. Üyesi Levent ELMAS</t>
  </si>
  <si>
    <r>
      <t xml:space="preserve">PANEL 8: </t>
    </r>
    <r>
      <rPr>
        <sz val="11"/>
        <rFont val="Aptos"/>
        <family val="2"/>
      </rPr>
      <t xml:space="preserve">Tiroid fonksiyon bozukluğu olan hastaya yaklaşım/ </t>
    </r>
    <r>
      <rPr>
        <b/>
        <sz val="11"/>
        <rFont val="Aptos"/>
        <family val="2"/>
      </rPr>
      <t>2 saat</t>
    </r>
  </si>
  <si>
    <t>Fizyoloji AD</t>
  </si>
  <si>
    <t>Prof. Dr. Ceylan AYADA</t>
  </si>
  <si>
    <r>
      <t>PANEL 9:</t>
    </r>
    <r>
      <rPr>
        <sz val="11"/>
        <rFont val="Aptos"/>
        <family val="2"/>
      </rPr>
      <t xml:space="preserve"> Kilo artışı olan hastaya yaklaşım/ </t>
    </r>
    <r>
      <rPr>
        <b/>
        <sz val="11"/>
        <rFont val="Aptos"/>
        <family val="2"/>
      </rPr>
      <t xml:space="preserve">2 saat </t>
    </r>
  </si>
  <si>
    <r>
      <t>PANEL 10:</t>
    </r>
    <r>
      <rPr>
        <sz val="11"/>
        <rFont val="Aptos"/>
        <family val="2"/>
      </rPr>
      <t xml:space="preserve"> Bilimsel Makale Yazımı/ </t>
    </r>
    <r>
      <rPr>
        <b/>
        <sz val="11"/>
        <rFont val="Aptos"/>
        <family val="2"/>
      </rPr>
      <t>2 saat</t>
    </r>
  </si>
  <si>
    <t>Biyoistatistik AD</t>
  </si>
  <si>
    <t>Tıbbi Biyoloji AD</t>
  </si>
  <si>
    <r>
      <t>PANEL 1:</t>
    </r>
    <r>
      <rPr>
        <sz val="11"/>
        <rFont val="Aptos"/>
        <family val="2"/>
      </rPr>
      <t xml:space="preserve"> İşeme güçlüğü olan yaşlı hasta/ </t>
    </r>
    <r>
      <rPr>
        <b/>
        <sz val="11"/>
        <rFont val="Aptos"/>
        <family val="2"/>
      </rPr>
      <t xml:space="preserve">1 saat </t>
    </r>
  </si>
  <si>
    <t>Üroloji AD</t>
  </si>
  <si>
    <r>
      <t xml:space="preserve">PANEL 2: </t>
    </r>
    <r>
      <rPr>
        <sz val="11"/>
        <rFont val="Aptos"/>
        <family val="2"/>
      </rPr>
      <t xml:space="preserve">Hematürili Hasta / </t>
    </r>
    <r>
      <rPr>
        <b/>
        <sz val="11"/>
        <rFont val="Aptos"/>
        <family val="2"/>
      </rPr>
      <t xml:space="preserve">1 saat </t>
    </r>
  </si>
  <si>
    <t>Dr. Öğr. Üyesi Hakan ÖZER</t>
  </si>
  <si>
    <r>
      <t xml:space="preserve">PANEL 3: </t>
    </r>
    <r>
      <rPr>
        <sz val="11"/>
        <rFont val="Aptos"/>
        <family val="2"/>
      </rPr>
      <t xml:space="preserve">Cinsel öykü alma / </t>
    </r>
    <r>
      <rPr>
        <b/>
        <sz val="11"/>
        <rFont val="Aptos"/>
        <family val="2"/>
      </rPr>
      <t>1 saat</t>
    </r>
  </si>
  <si>
    <t>Kadın Hastalıkları ve Doğum AD</t>
  </si>
  <si>
    <t>Ruh Sağlığı ve Hastalıkları AD</t>
  </si>
  <si>
    <t>Tıp Eğitimi AD</t>
  </si>
  <si>
    <t>Dr. Öğr. Üyesi Hayriye Dilek AKDOĞAN</t>
  </si>
  <si>
    <r>
      <t>PANEL 4:</t>
    </r>
    <r>
      <rPr>
        <sz val="11"/>
        <rFont val="Aptos"/>
        <family val="2"/>
      </rPr>
      <t xml:space="preserve"> Çocuk istismarı ve ihmali / </t>
    </r>
    <r>
      <rPr>
        <b/>
        <sz val="11"/>
        <rFont val="Aptos"/>
        <family val="2"/>
      </rPr>
      <t xml:space="preserve">1 saat </t>
    </r>
  </si>
  <si>
    <t>Çocuk Psikiyatrisi AD</t>
  </si>
  <si>
    <t>Adli Tıp AD</t>
  </si>
  <si>
    <t>Çocuk Cerrahisi AD</t>
  </si>
  <si>
    <t>Dr. Öğr. Üyesi Akın TAHILLIOĞLU</t>
  </si>
  <si>
    <t>Doç. Dr. Surhan Arda</t>
  </si>
  <si>
    <r>
      <t>PANEL 5</t>
    </r>
    <r>
      <rPr>
        <sz val="11"/>
        <rFont val="Aptos"/>
        <family val="2"/>
      </rPr>
      <t>: Ergenlerle iletişim /</t>
    </r>
    <r>
      <rPr>
        <b/>
        <sz val="11"/>
        <rFont val="Aptos"/>
        <family val="2"/>
      </rPr>
      <t xml:space="preserve"> 1 saat</t>
    </r>
  </si>
  <si>
    <r>
      <t>PANEL 6:</t>
    </r>
    <r>
      <rPr>
        <sz val="11"/>
        <rFont val="Aptos"/>
        <family val="2"/>
      </rPr>
      <t xml:space="preserve"> Perinatal asfiksi/ </t>
    </r>
    <r>
      <rPr>
        <b/>
        <sz val="11"/>
        <rFont val="Aptos"/>
        <family val="2"/>
      </rPr>
      <t>1 saat</t>
    </r>
  </si>
  <si>
    <t>Çocuk Neonatoloji BD</t>
  </si>
  <si>
    <t>Çocuk Nöroloji BD</t>
  </si>
  <si>
    <t>Prof. Dr. Faruk İNCECİK</t>
  </si>
  <si>
    <r>
      <t>PANEL 7:</t>
    </r>
    <r>
      <rPr>
        <sz val="11"/>
        <rFont val="Aptos"/>
        <family val="2"/>
      </rPr>
      <t xml:space="preserve"> İnmemiş testis ve kuşkulu genital yapı/ </t>
    </r>
    <r>
      <rPr>
        <b/>
        <sz val="11"/>
        <rFont val="Aptos"/>
        <family val="2"/>
      </rPr>
      <t>1 saat</t>
    </r>
  </si>
  <si>
    <t>Dr. Öğr. Üyesi Mehmet Mert</t>
  </si>
  <si>
    <t>Dr. Öğr. Üyesi Özgür ÖZDEMİR ŞİMŞEK</t>
  </si>
  <si>
    <r>
      <t xml:space="preserve">PANEL 8: </t>
    </r>
    <r>
      <rPr>
        <sz val="11"/>
        <rFont val="Aptos"/>
        <family val="2"/>
      </rPr>
      <t xml:space="preserve">Genital sistem enfeksiyonları/ </t>
    </r>
    <r>
      <rPr>
        <b/>
        <sz val="11"/>
        <rFont val="Aptos"/>
        <family val="2"/>
      </rPr>
      <t xml:space="preserve">1 saat </t>
    </r>
  </si>
  <si>
    <t>Prof. Dr. A. Ferda DAĞLI</t>
  </si>
  <si>
    <r>
      <t xml:space="preserve">PANEL 9: </t>
    </r>
    <r>
      <rPr>
        <sz val="11"/>
        <rFont val="Aptos"/>
        <family val="2"/>
      </rPr>
      <t>Amenoreler</t>
    </r>
    <r>
      <rPr>
        <b/>
        <sz val="11"/>
        <rFont val="Aptos"/>
        <family val="2"/>
      </rPr>
      <t>/</t>
    </r>
    <r>
      <rPr>
        <sz val="11"/>
        <rFont val="Aptos"/>
        <family val="2"/>
      </rPr>
      <t xml:space="preserve"> </t>
    </r>
    <r>
      <rPr>
        <b/>
        <sz val="11"/>
        <rFont val="Aptos"/>
        <family val="2"/>
      </rPr>
      <t>1 saat</t>
    </r>
    <r>
      <rPr>
        <sz val="11"/>
        <rFont val="Aptos"/>
        <family val="2"/>
      </rPr>
      <t xml:space="preserve"> </t>
    </r>
  </si>
  <si>
    <t>Tıbbi Fizyoloji AD</t>
  </si>
  <si>
    <t xml:space="preserve">Prof. Dr. Teslime AYAZ </t>
  </si>
  <si>
    <r>
      <t xml:space="preserve">PANEL 10: </t>
    </r>
    <r>
      <rPr>
        <sz val="11"/>
        <rFont val="Aptos"/>
        <family val="2"/>
      </rPr>
      <t xml:space="preserve">Kadın ve erkekte genital ve cinsel yaşlanma/ </t>
    </r>
    <r>
      <rPr>
        <b/>
        <sz val="11"/>
        <rFont val="Aptos"/>
        <family val="2"/>
      </rPr>
      <t>2 saat</t>
    </r>
  </si>
  <si>
    <t>Hukuk Fakültesi</t>
  </si>
  <si>
    <t>DSBB Teknoloji ve sağlık etkileşimi: Medya ve aşırı/gürültülü bilginin yönetimi</t>
  </si>
  <si>
    <t>DSBB Tıbbi hatalar ve profesyonellik dışı davranışlar: Hasta ve hasta yakınları ile iletişim</t>
  </si>
  <si>
    <t>DSBB Kanıta dayalı Kişiselleştirilmiş check up bazlı bireysel sağlık yönetimi</t>
  </si>
  <si>
    <t>DSBB Tıbbi hatalar ve profesyonellik dışı davranışlar: Malpraktis, hasta ve hasta yakınlarına profesyonellik/etik dışı davranışlar</t>
  </si>
  <si>
    <t>DSBB Hekimin iyilik hali- Aşırı iş yükü ve tükenmişlik- Fiziksel ve ruhsal sağlık</t>
  </si>
  <si>
    <t>DSBB (Şiddet: İncinebilir gruplarda şiddet ve Akran zorbalığı)</t>
  </si>
  <si>
    <t>DSBB (Hekimin iyilik hali- Aşırı iş yükü ve tükenmişlik- Fiziksel ve ruhsal sağlık)</t>
  </si>
  <si>
    <t>Dr. Öğr. Üyesi Mehmet Yiğit YALÇIN 
Dr. Öğr. Üyesi Hakan ÖZER 
Dr. Öğr. Üyesi Zeynep AYVAT ÖCAL</t>
  </si>
  <si>
    <t>Adli Tıp AD (Ölüm Kavramı)</t>
  </si>
  <si>
    <t>Halk Sağlığı AD (Gıda güvenliği ve güvencesi )</t>
  </si>
  <si>
    <r>
      <rPr>
        <b/>
        <sz val="11"/>
        <rFont val="Calibri"/>
        <family val="2"/>
        <charset val="162"/>
        <scheme val="minor"/>
      </rPr>
      <t>PANEL 2: Batın travması</t>
    </r>
    <r>
      <rPr>
        <sz val="11"/>
        <rFont val="Calibri"/>
        <family val="2"/>
        <charset val="162"/>
        <scheme val="minor"/>
      </rPr>
      <t xml:space="preserve">
Genel cerrahi AD***
Acil Tıp AD</t>
    </r>
  </si>
  <si>
    <t>Genel Cerrahi AD (Akut Batın)</t>
  </si>
  <si>
    <t>Doç. Dr. Fatma AKGÜL</t>
  </si>
  <si>
    <t>Uzm. Dr. Ayşe Tuba Gürlen ALTOK</t>
  </si>
  <si>
    <t>Uzm. Dr. Mahli Batuhan ÖZDOĞAR</t>
  </si>
  <si>
    <t>Uzm. Dr. Meltem ORBAY</t>
  </si>
  <si>
    <t>Uzm. Dr. Nur Bekmezci ÇİLİNGİROĞLU</t>
  </si>
  <si>
    <t>Uzm. Dr. Dilem ERİŞ</t>
  </si>
  <si>
    <t>Uzm. Dr. Damla GEÇKALAN</t>
  </si>
  <si>
    <t>Uzm. Dr. İlkay AYRANCI</t>
  </si>
  <si>
    <t>Çocuk Sağlığı ve Hastalıkları AD (Çocukluk Çağında Hipotiroidizm ve Konjenital Hipotiroidizm Tarama Programı)</t>
  </si>
  <si>
    <t xml:space="preserve"> Uzm. Dr. Damla GEÇKALAN</t>
  </si>
  <si>
    <t>Uzm. Dr. Gülin TABANLI</t>
  </si>
  <si>
    <t>Doç. Dr. Aylin ÇALLI</t>
  </si>
  <si>
    <t>Fizik Tedavi Ve Rehabilitasyon AD (Osteoartrit Yaklaşım)</t>
  </si>
  <si>
    <t>HASTANE POLİKLİNİK ZİYARETİ</t>
  </si>
  <si>
    <t xml:space="preserve">Doç. Dr. Suna YILDIRIM KARACA </t>
  </si>
  <si>
    <t>Doç. Dr.İbrahim KARACA</t>
  </si>
  <si>
    <t>Panel Moderatörü AD</t>
  </si>
  <si>
    <t xml:space="preserve"> Doç. Dr. Leman İNANÇ</t>
  </si>
  <si>
    <t xml:space="preserve">Doç. Dr. İbrahim KARACA
Doç. Dr. Leman İNANÇ
Dr. Öğr. Üyesi Hayriye Dilek AKDOĞAN </t>
  </si>
  <si>
    <t>Doç. Dr. Suna YILDIRIM KARACA
Doç. Dr. Mustafa Ozan HORSANALI
Doç. Dr. Leman İNANÇ</t>
  </si>
  <si>
    <t>Doç. Dr. Ali İhsan KILIÇ</t>
  </si>
  <si>
    <t>Doç. Dr. İlker Kızıloğlu
Prof. Dr. Şahin BOZOK
Doç. Dr. Ali İhsan KILIÇ
Doç. Dr. Ümit KOCAMAN</t>
  </si>
  <si>
    <t>Doç. Dr. Ali İhsan KILIÇ
Doç. Dr. Elif UMAY ALTAŞ
Dr. Öğr. Üyesi Eren İSMAİLOĞLU
Dr. Alper ÖZBAKKALOĞLU</t>
  </si>
  <si>
    <t>Dr Öğr. Üyesi Yusuf DEMİR</t>
  </si>
  <si>
    <t>Uzm. Dr. Hazal Yağmur YILANCIOĞLU</t>
  </si>
  <si>
    <t>Dr. Öğr. Üyesi Behice BİRCAN KURŞUN</t>
  </si>
  <si>
    <t>Çocuk Sağlığı ve Hastalıkları AD (İshali Olan Çocuğa Yaklaşım )</t>
  </si>
  <si>
    <t xml:space="preserve">Çocuk Sağlığı ve Hastalıkları AD (Çocukluk Çağında Akut Gastroenterit ve Dehidratasyon-Olgu Örnekleri)                         </t>
  </si>
  <si>
    <t>Tıp Eğitimi AD ( Etik, Tıp Etiği, Biyoetik Kavramları)</t>
  </si>
  <si>
    <t>Tıp Eğitimi AD (Klinik Etik: Etik Sorunu Tanıma ve Etik Karar Verme Süreçleri)</t>
  </si>
  <si>
    <t>Tıbbi Biyokimya AD  (Klinik Biyokimya laboratuvar tanıtımı)</t>
  </si>
  <si>
    <t>Tıbbi Farmakoloji AD (KOAH ve Astım tedavisinde kullanılan ilaçlar)</t>
  </si>
  <si>
    <t>Tıbbi Farmakoloji AD (Genel Anestezikler)</t>
  </si>
  <si>
    <t>Prof. Dr. Ayşe Canan YAZICI
Dr. Öğr. Üyesi Levent ELMAS
Prof. Dr. Şahin BOZOK
Dr. Öğr. Üyesi Ömer RAHMAN</t>
  </si>
  <si>
    <t>Dr. Öğr. Üyesi Ömer RAHMAN</t>
  </si>
  <si>
    <t>Dr. Öğr. Üyesi Mehmet MERT</t>
  </si>
  <si>
    <t>Doç. Dr. Surhan ARDA</t>
  </si>
  <si>
    <t xml:space="preserve">Uzm. Dr. Demet KARADENİZLİ/ Acıbadem Üniversitesi </t>
  </si>
  <si>
    <t>Doç Dr Mücella Özbay Karakuş</t>
  </si>
  <si>
    <t>Uzm. Dr. Demet KARADENİZLİ</t>
  </si>
  <si>
    <t>Dr. Öğr. Üyesi Munise Seray Göncü DÖNER</t>
  </si>
  <si>
    <t>Dr. Öğr. Üyesi Okan BURSA</t>
  </si>
  <si>
    <t>Prof. Dr.Serkan ÇINARLI</t>
  </si>
  <si>
    <t>ADI</t>
  </si>
  <si>
    <t>Mühendislik ve Mimarlık Fakültesi</t>
  </si>
  <si>
    <t>Tıp Fakültesi</t>
  </si>
  <si>
    <t>DSBB Teknoloji ve sağlık etkileşimi:</t>
  </si>
  <si>
    <t>Online sağlık uygulamaları, İleri teknoloji kullanımı ve etik sorunlar</t>
  </si>
  <si>
    <t>DSBB-(Hastalığı nedeniyle damgalanan bireyler)</t>
  </si>
  <si>
    <t>DSBB- Psikiyatri (Stres yönetimi ve Strese bağlı bedensel ve zihinsel yakınmalar)</t>
  </si>
  <si>
    <t>DSBB (Kadına, Çocuğa ve Yaşlıya yönelik şiddet)</t>
  </si>
  <si>
    <t>Prof. Dr. Serkan ÇINARLI</t>
  </si>
  <si>
    <t>Çiğli EAH</t>
  </si>
  <si>
    <t>BÖLÜM/ANA BİLİM DALI</t>
  </si>
  <si>
    <t>TARİH</t>
  </si>
  <si>
    <t xml:space="preserve">Psikiyatri </t>
  </si>
  <si>
    <t>Bilgisayar Mühendisliği</t>
  </si>
  <si>
    <t>DSBB- Psikiyatri (Hekim hasta etkileşiminde güçlükler:</t>
  </si>
  <si>
    <t>Somatizasyon/psiko-sosyal etkenlerle tetiklenen bedensel belirtiler)</t>
  </si>
  <si>
    <t>Biyoistatistik</t>
  </si>
  <si>
    <t>Çocuk Psikiyatrisi</t>
  </si>
  <si>
    <t>İç Hastalıkları ve Geriatri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</si>
</sst>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5" x14ac:knownFonts="1">
    <font>
      <sz val="11"/>
      <name val="Aptos Narrow"/>
    </font>
    <font>
      <sz val="11"/>
      <color rgb="FF000000"/>
      <name val="Aptos Narrow"/>
      <family val="2"/>
    </font>
    <font>
      <sz val="1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48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1D2228"/>
      <name val="Calibri"/>
      <family val="2"/>
      <charset val="162"/>
      <scheme val="minor"/>
    </font>
    <font>
      <sz val="11"/>
      <color rgb="FF222222"/>
      <name val="Calibri"/>
      <family val="2"/>
      <charset val="162"/>
      <scheme val="minor"/>
    </font>
    <font>
      <b/>
      <sz val="11"/>
      <color rgb="FF4D94D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rgb="FFD76DCC"/>
      <name val="Calibri"/>
      <family val="2"/>
      <charset val="162"/>
      <scheme val="minor"/>
    </font>
    <font>
      <i/>
      <sz val="11"/>
      <color rgb="FF000000"/>
      <name val="Calibri"/>
      <family val="2"/>
      <charset val="162"/>
      <scheme val="minor"/>
    </font>
    <font>
      <b/>
      <sz val="11"/>
      <name val="Aptos Narrow"/>
      <family val="2"/>
    </font>
    <font>
      <b/>
      <sz val="10"/>
      <name val="Aptos Narrow"/>
      <family val="2"/>
    </font>
    <font>
      <sz val="11"/>
      <name val="Aptos Narrow"/>
      <family val="2"/>
    </font>
    <font>
      <sz val="11"/>
      <color rgb="FFFF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Aptos Narrow"/>
      <family val="2"/>
    </font>
    <font>
      <sz val="12"/>
      <name val="Aptos Narrow"/>
      <family val="2"/>
    </font>
    <font>
      <b/>
      <sz val="12"/>
      <name val="Aptos Narrow"/>
      <family val="2"/>
    </font>
    <font>
      <sz val="11"/>
      <name val="Aptos"/>
      <family val="2"/>
    </font>
    <font>
      <b/>
      <sz val="11"/>
      <name val="Aptos"/>
      <family val="2"/>
    </font>
    <font>
      <sz val="40"/>
      <color rgb="FF000000"/>
      <name val="Calibri"/>
      <family val="2"/>
      <charset val="162"/>
      <scheme val="minor"/>
    </font>
    <font>
      <sz val="40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D76DCC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sz val="11"/>
      <color rgb="FFE9702F"/>
      <name val="Calibri"/>
      <family val="2"/>
      <charset val="162"/>
      <scheme val="minor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b/>
      <sz val="11"/>
      <color rgb="FFFF0000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rgb="FFE49EDD"/>
        <bgColor rgb="FFE49EDD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rgb="FFA6C9E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rgb="FFFFFFFF"/>
      </patternFill>
    </fill>
    <fill>
      <patternFill patternType="solid">
        <fgColor rgb="FFFFCCFF"/>
        <bgColor rgb="FFE49EDD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rgb="FFE49E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76DCC"/>
      </patternFill>
    </fill>
    <fill>
      <patternFill patternType="solid">
        <fgColor rgb="FFFFCCFF"/>
        <bgColor rgb="FFD76DCC"/>
      </patternFill>
    </fill>
    <fill>
      <patternFill patternType="solid">
        <fgColor theme="0"/>
        <bgColor rgb="FFF1CEEE"/>
      </patternFill>
    </fill>
    <fill>
      <patternFill patternType="solid">
        <fgColor theme="0"/>
        <bgColor rgb="FF00B0F0"/>
      </patternFill>
    </fill>
    <fill>
      <patternFill patternType="solid">
        <fgColor rgb="FFBAEAF0"/>
        <bgColor rgb="FFA6C9EB"/>
      </patternFill>
    </fill>
    <fill>
      <patternFill patternType="solid">
        <fgColor rgb="FFFFCCFF"/>
        <bgColor rgb="FFF1CEEE"/>
      </patternFill>
    </fill>
    <fill>
      <patternFill patternType="solid">
        <fgColor rgb="FFFF6D6D"/>
        <bgColor indexed="64"/>
      </patternFill>
    </fill>
    <fill>
      <patternFill patternType="solid">
        <fgColor rgb="FFFF6D6D"/>
        <bgColor rgb="FFC00000"/>
      </patternFill>
    </fill>
    <fill>
      <patternFill patternType="solid">
        <fgColor theme="7" tint="0.79998168889431442"/>
        <bgColor rgb="FFC00000"/>
      </patternFill>
    </fill>
    <fill>
      <patternFill patternType="solid">
        <fgColor rgb="FFFF6D6D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5" fillId="0" borderId="0">
      <alignment vertical="center"/>
    </xf>
  </cellStyleXfs>
  <cellXfs count="399">
    <xf numFmtId="0" fontId="0" fillId="0" borderId="0" xfId="0">
      <alignment vertical="center"/>
    </xf>
    <xf numFmtId="0" fontId="0" fillId="0" borderId="6" xfId="0" applyBorder="1">
      <alignment vertical="center"/>
    </xf>
    <xf numFmtId="0" fontId="1" fillId="0" borderId="2" xfId="0" applyFont="1" applyBorder="1" applyAlignment="1">
      <alignment vertical="center" wrapText="1"/>
    </xf>
    <xf numFmtId="0" fontId="5" fillId="0" borderId="6" xfId="0" applyFont="1" applyBorder="1" applyAlignment="1"/>
    <xf numFmtId="0" fontId="5" fillId="0" borderId="6" xfId="0" applyFont="1" applyBorder="1" applyAlignment="1">
      <alignment wrapText="1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3" borderId="6" xfId="0" applyFont="1" applyFill="1" applyBorder="1" applyAlignment="1">
      <alignment wrapText="1"/>
    </xf>
    <xf numFmtId="0" fontId="5" fillId="0" borderId="6" xfId="0" applyFont="1" applyBorder="1" applyAlignment="1">
      <alignment horizontal="right" wrapText="1"/>
    </xf>
    <xf numFmtId="0" fontId="9" fillId="0" borderId="6" xfId="0" applyFont="1" applyBorder="1" applyAlignment="1"/>
    <xf numFmtId="0" fontId="11" fillId="0" borderId="6" xfId="0" applyFont="1" applyBorder="1" applyAlignment="1"/>
    <xf numFmtId="0" fontId="5" fillId="6" borderId="6" xfId="0" applyFont="1" applyFill="1" applyBorder="1" applyAlignment="1">
      <alignment wrapText="1"/>
    </xf>
    <xf numFmtId="0" fontId="3" fillId="6" borderId="6" xfId="0" applyFont="1" applyFill="1" applyBorder="1" applyAlignment="1"/>
    <xf numFmtId="0" fontId="3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0" fillId="0" borderId="6" xfId="0" applyNumberFormat="1" applyBorder="1">
      <alignment vertical="center"/>
    </xf>
    <xf numFmtId="0" fontId="13" fillId="0" borderId="6" xfId="0" applyFont="1" applyBorder="1">
      <alignment vertical="center"/>
    </xf>
    <xf numFmtId="0" fontId="14" fillId="8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14" fontId="14" fillId="5" borderId="6" xfId="0" applyNumberFormat="1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7" borderId="6" xfId="0" applyFont="1" applyFill="1" applyBorder="1" applyAlignment="1"/>
    <xf numFmtId="0" fontId="5" fillId="16" borderId="6" xfId="0" applyFont="1" applyFill="1" applyBorder="1" applyAlignment="1">
      <alignment vertical="center" wrapText="1"/>
    </xf>
    <xf numFmtId="0" fontId="5" fillId="16" borderId="6" xfId="0" applyFont="1" applyFill="1" applyBorder="1" applyAlignment="1">
      <alignment wrapText="1"/>
    </xf>
    <xf numFmtId="0" fontId="3" fillId="7" borderId="6" xfId="0" applyFont="1" applyFill="1" applyBorder="1" applyAlignment="1">
      <alignment horizontal="center" vertical="center"/>
    </xf>
    <xf numFmtId="0" fontId="2" fillId="7" borderId="6" xfId="0" applyFont="1" applyFill="1" applyBorder="1">
      <alignment vertical="center"/>
    </xf>
    <xf numFmtId="0" fontId="5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 wrapText="1"/>
    </xf>
    <xf numFmtId="0" fontId="5" fillId="18" borderId="6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5" fillId="7" borderId="6" xfId="0" applyFont="1" applyFill="1" applyBorder="1" applyAlignment="1"/>
    <xf numFmtId="0" fontId="5" fillId="20" borderId="6" xfId="0" applyFont="1" applyFill="1" applyBorder="1" applyAlignment="1">
      <alignment horizontal="center"/>
    </xf>
    <xf numFmtId="0" fontId="5" fillId="20" borderId="6" xfId="0" applyFont="1" applyFill="1" applyBorder="1" applyAlignment="1">
      <alignment horizontal="center" vertical="center"/>
    </xf>
    <xf numFmtId="0" fontId="5" fillId="21" borderId="6" xfId="0" applyFont="1" applyFill="1" applyBorder="1" applyAlignment="1">
      <alignment vertical="center" wrapText="1"/>
    </xf>
    <xf numFmtId="0" fontId="23" fillId="0" borderId="6" xfId="0" applyFont="1" applyBorder="1" applyAlignment="1"/>
    <xf numFmtId="0" fontId="24" fillId="0" borderId="6" xfId="0" applyFont="1" applyBorder="1">
      <alignment vertical="center"/>
    </xf>
    <xf numFmtId="0" fontId="25" fillId="0" borderId="6" xfId="0" applyFont="1" applyBorder="1" applyAlignment="1"/>
    <xf numFmtId="0" fontId="26" fillId="0" borderId="6" xfId="0" applyFont="1" applyBorder="1" applyAlignment="1"/>
    <xf numFmtId="0" fontId="25" fillId="0" borderId="6" xfId="0" applyFont="1" applyBorder="1" applyAlignment="1">
      <alignment horizontal="left"/>
    </xf>
    <xf numFmtId="0" fontId="5" fillId="21" borderId="6" xfId="0" applyFont="1" applyFill="1" applyBorder="1" applyAlignment="1">
      <alignment horizontal="left" vertical="center" wrapText="1"/>
    </xf>
    <xf numFmtId="0" fontId="5" fillId="21" borderId="6" xfId="0" applyFont="1" applyFill="1" applyBorder="1" applyAlignment="1">
      <alignment horizontal="left" wrapText="1"/>
    </xf>
    <xf numFmtId="0" fontId="5" fillId="7" borderId="6" xfId="0" applyFont="1" applyFill="1" applyBorder="1" applyAlignment="1">
      <alignment wrapText="1"/>
    </xf>
    <xf numFmtId="0" fontId="3" fillId="7" borderId="6" xfId="0" applyFont="1" applyFill="1" applyBorder="1" applyAlignment="1">
      <alignment horizontal="center" vertical="center" wrapText="1"/>
    </xf>
    <xf numFmtId="0" fontId="5" fillId="21" borderId="6" xfId="0" applyFont="1" applyFill="1" applyBorder="1" applyAlignment="1">
      <alignment wrapText="1"/>
    </xf>
    <xf numFmtId="0" fontId="5" fillId="18" borderId="6" xfId="0" applyFont="1" applyFill="1" applyBorder="1" applyAlignment="1">
      <alignment horizont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20" borderId="6" xfId="0" applyFont="1" applyFill="1" applyBorder="1" applyAlignment="1">
      <alignment horizontal="center" wrapText="1"/>
    </xf>
    <xf numFmtId="0" fontId="5" fillId="13" borderId="6" xfId="0" applyFont="1" applyFill="1" applyBorder="1" applyAlignment="1">
      <alignment horizontal="center" wrapText="1"/>
    </xf>
    <xf numFmtId="0" fontId="5" fillId="19" borderId="6" xfId="0" applyFont="1" applyFill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5" fillId="7" borderId="3" xfId="0" applyFont="1" applyFill="1" applyBorder="1" applyAlignment="1">
      <alignment horizontal="center" wrapText="1"/>
    </xf>
    <xf numFmtId="0" fontId="28" fillId="0" borderId="6" xfId="0" applyFont="1" applyBorder="1" applyAlignment="1">
      <alignment vertical="center" wrapText="1"/>
    </xf>
    <xf numFmtId="0" fontId="29" fillId="0" borderId="6" xfId="0" applyFont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0" borderId="3" xfId="0" applyFont="1" applyBorder="1" applyAlignment="1"/>
    <xf numFmtId="0" fontId="3" fillId="7" borderId="6" xfId="0" applyFont="1" applyFill="1" applyBorder="1" applyAlignment="1">
      <alignment wrapText="1"/>
    </xf>
    <xf numFmtId="0" fontId="30" fillId="0" borderId="6" xfId="0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5" fillId="22" borderId="6" xfId="0" applyFont="1" applyFill="1" applyBorder="1" applyAlignment="1">
      <alignment horizontal="center" wrapText="1"/>
    </xf>
    <xf numFmtId="0" fontId="28" fillId="0" borderId="6" xfId="0" applyFont="1" applyBorder="1" applyAlignment="1">
      <alignment wrapText="1"/>
    </xf>
    <xf numFmtId="0" fontId="3" fillId="6" borderId="6" xfId="0" applyFont="1" applyFill="1" applyBorder="1" applyAlignment="1">
      <alignment wrapText="1"/>
    </xf>
    <xf numFmtId="0" fontId="3" fillId="23" borderId="6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wrapText="1"/>
    </xf>
    <xf numFmtId="0" fontId="3" fillId="23" borderId="6" xfId="0" applyFont="1" applyFill="1" applyBorder="1" applyAlignment="1">
      <alignment horizontal="center" wrapText="1"/>
    </xf>
    <xf numFmtId="0" fontId="22" fillId="0" borderId="21" xfId="0" applyFont="1" applyBorder="1">
      <alignment vertical="center"/>
    </xf>
    <xf numFmtId="0" fontId="22" fillId="0" borderId="22" xfId="0" applyFont="1" applyBorder="1">
      <alignment vertical="center"/>
    </xf>
    <xf numFmtId="0" fontId="22" fillId="0" borderId="22" xfId="0" applyFont="1" applyBorder="1" applyAlignment="1">
      <alignment vertical="center" wrapText="1"/>
    </xf>
    <xf numFmtId="0" fontId="22" fillId="0" borderId="20" xfId="0" applyFont="1" applyBorder="1">
      <alignment vertical="center"/>
    </xf>
    <xf numFmtId="0" fontId="21" fillId="0" borderId="20" xfId="0" applyFont="1" applyBorder="1" applyAlignment="1">
      <alignment vertical="center" wrapText="1"/>
    </xf>
    <xf numFmtId="0" fontId="0" fillId="0" borderId="16" xfId="0" applyBorder="1" applyAlignment="1">
      <alignment vertical="top" wrapText="1"/>
    </xf>
    <xf numFmtId="0" fontId="21" fillId="0" borderId="20" xfId="0" applyFont="1" applyBorder="1">
      <alignment vertical="center"/>
    </xf>
    <xf numFmtId="0" fontId="21" fillId="0" borderId="16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16" xfId="0" applyFont="1" applyBorder="1">
      <alignment vertical="center"/>
    </xf>
    <xf numFmtId="0" fontId="0" fillId="0" borderId="16" xfId="0" applyBorder="1" applyAlignment="1">
      <alignment vertical="top"/>
    </xf>
    <xf numFmtId="0" fontId="22" fillId="0" borderId="20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13" xfId="0" applyFont="1" applyBorder="1">
      <alignment vertical="center"/>
    </xf>
    <xf numFmtId="0" fontId="21" fillId="0" borderId="19" xfId="0" applyFont="1" applyBorder="1">
      <alignment vertical="center"/>
    </xf>
    <xf numFmtId="0" fontId="0" fillId="0" borderId="14" xfId="0" applyBorder="1" applyAlignment="1">
      <alignment vertical="top"/>
    </xf>
    <xf numFmtId="0" fontId="22" fillId="0" borderId="27" xfId="0" applyFont="1" applyBorder="1">
      <alignment vertical="center"/>
    </xf>
    <xf numFmtId="0" fontId="27" fillId="0" borderId="13" xfId="0" applyFont="1" applyBorder="1">
      <alignment vertical="center"/>
    </xf>
    <xf numFmtId="0" fontId="27" fillId="0" borderId="19" xfId="0" applyFont="1" applyBorder="1">
      <alignment vertical="center"/>
    </xf>
    <xf numFmtId="0" fontId="21" fillId="0" borderId="14" xfId="0" applyFont="1" applyBorder="1">
      <alignment vertical="center"/>
    </xf>
    <xf numFmtId="0" fontId="5" fillId="13" borderId="6" xfId="0" applyFont="1" applyFill="1" applyBorder="1" applyAlignment="1">
      <alignment vertical="center" wrapText="1"/>
    </xf>
    <xf numFmtId="0" fontId="5" fillId="24" borderId="6" xfId="0" applyFont="1" applyFill="1" applyBorder="1" applyAlignment="1">
      <alignment wrapText="1"/>
    </xf>
    <xf numFmtId="0" fontId="5" fillId="13" borderId="6" xfId="0" applyFont="1" applyFill="1" applyBorder="1" applyAlignment="1">
      <alignment wrapText="1"/>
    </xf>
    <xf numFmtId="0" fontId="31" fillId="0" borderId="6" xfId="0" applyFont="1" applyBorder="1">
      <alignment vertical="center"/>
    </xf>
    <xf numFmtId="0" fontId="21" fillId="0" borderId="28" xfId="0" applyFont="1" applyBorder="1" applyAlignment="1">
      <alignment vertical="center" wrapText="1"/>
    </xf>
    <xf numFmtId="0" fontId="21" fillId="0" borderId="28" xfId="0" applyFont="1" applyBorder="1">
      <alignment vertical="center"/>
    </xf>
    <xf numFmtId="0" fontId="19" fillId="0" borderId="28" xfId="0" applyFont="1" applyBorder="1">
      <alignment vertical="center"/>
    </xf>
    <xf numFmtId="0" fontId="5" fillId="25" borderId="6" xfId="0" applyFont="1" applyFill="1" applyBorder="1" applyAlignment="1">
      <alignment wrapText="1"/>
    </xf>
    <xf numFmtId="0" fontId="5" fillId="7" borderId="6" xfId="0" applyFont="1" applyFill="1" applyBorder="1" applyAlignment="1">
      <alignment horizontal="center" vertical="top"/>
    </xf>
    <xf numFmtId="0" fontId="3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5" fillId="7" borderId="6" xfId="0" applyFont="1" applyFill="1" applyBorder="1" applyAlignment="1">
      <alignment vertical="center" wrapText="1"/>
    </xf>
    <xf numFmtId="0" fontId="2" fillId="26" borderId="6" xfId="0" applyFont="1" applyFill="1" applyBorder="1">
      <alignment vertical="center"/>
    </xf>
    <xf numFmtId="0" fontId="5" fillId="26" borderId="6" xfId="0" applyFont="1" applyFill="1" applyBorder="1" applyAlignment="1">
      <alignment wrapText="1"/>
    </xf>
    <xf numFmtId="0" fontId="5" fillId="27" borderId="6" xfId="0" applyFont="1" applyFill="1" applyBorder="1">
      <alignment vertical="center"/>
    </xf>
    <xf numFmtId="0" fontId="5" fillId="27" borderId="6" xfId="0" applyFont="1" applyFill="1" applyBorder="1" applyAlignment="1">
      <alignment vertical="center" wrapText="1"/>
    </xf>
    <xf numFmtId="0" fontId="3" fillId="27" borderId="6" xfId="0" applyFont="1" applyFill="1" applyBorder="1" applyAlignment="1">
      <alignment horizontal="center"/>
    </xf>
    <xf numFmtId="0" fontId="3" fillId="27" borderId="6" xfId="0" applyFont="1" applyFill="1" applyBorder="1" applyAlignment="1">
      <alignment horizontal="center" wrapText="1"/>
    </xf>
    <xf numFmtId="0" fontId="5" fillId="27" borderId="6" xfId="0" applyFont="1" applyFill="1" applyBorder="1" applyAlignment="1"/>
    <xf numFmtId="0" fontId="5" fillId="27" borderId="6" xfId="0" applyFont="1" applyFill="1" applyBorder="1" applyAlignment="1">
      <alignment horizontal="left" vertical="center" wrapText="1"/>
    </xf>
    <xf numFmtId="0" fontId="5" fillId="27" borderId="6" xfId="0" applyFont="1" applyFill="1" applyBorder="1" applyAlignment="1">
      <alignment wrapText="1"/>
    </xf>
    <xf numFmtId="0" fontId="3" fillId="26" borderId="6" xfId="0" applyFont="1" applyFill="1" applyBorder="1" applyAlignment="1">
      <alignment horizontal="center" vertical="center"/>
    </xf>
    <xf numFmtId="0" fontId="3" fillId="26" borderId="6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/>
    <xf numFmtId="0" fontId="5" fillId="14" borderId="6" xfId="0" applyFont="1" applyFill="1" applyBorder="1" applyAlignment="1">
      <alignment wrapText="1"/>
    </xf>
    <xf numFmtId="0" fontId="5" fillId="30" borderId="6" xfId="0" applyFont="1" applyFill="1" applyBorder="1">
      <alignment vertical="center"/>
    </xf>
    <xf numFmtId="0" fontId="5" fillId="30" borderId="6" xfId="0" applyFont="1" applyFill="1" applyBorder="1" applyAlignment="1">
      <alignment vertical="center" wrapText="1"/>
    </xf>
    <xf numFmtId="0" fontId="5" fillId="30" borderId="6" xfId="0" applyFont="1" applyFill="1" applyBorder="1" applyAlignment="1"/>
    <xf numFmtId="0" fontId="5" fillId="30" borderId="6" xfId="0" applyFont="1" applyFill="1" applyBorder="1" applyAlignment="1">
      <alignment wrapText="1"/>
    </xf>
    <xf numFmtId="0" fontId="3" fillId="7" borderId="6" xfId="0" applyFont="1" applyFill="1" applyBorder="1" applyAlignment="1">
      <alignment vertical="center" wrapText="1"/>
    </xf>
    <xf numFmtId="0" fontId="5" fillId="30" borderId="6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23" borderId="6" xfId="0" applyFont="1" applyFill="1" applyBorder="1" applyAlignment="1">
      <alignment wrapText="1"/>
    </xf>
    <xf numFmtId="0" fontId="10" fillId="7" borderId="6" xfId="0" applyFont="1" applyFill="1" applyBorder="1">
      <alignment vertical="center"/>
    </xf>
    <xf numFmtId="0" fontId="5" fillId="6" borderId="6" xfId="0" applyFont="1" applyFill="1" applyBorder="1" applyAlignment="1">
      <alignment horizontal="center" wrapText="1"/>
    </xf>
    <xf numFmtId="0" fontId="2" fillId="0" borderId="6" xfId="0" applyFont="1" applyBorder="1" applyAlignment="1"/>
    <xf numFmtId="0" fontId="2" fillId="26" borderId="6" xfId="0" applyFont="1" applyFill="1" applyBorder="1" applyAlignment="1"/>
    <xf numFmtId="0" fontId="2" fillId="7" borderId="6" xfId="0" applyFont="1" applyFill="1" applyBorder="1" applyAlignment="1"/>
    <xf numFmtId="0" fontId="2" fillId="0" borderId="6" xfId="0" applyFont="1" applyBorder="1" applyAlignment="1">
      <alignment wrapText="1"/>
    </xf>
    <xf numFmtId="0" fontId="2" fillId="7" borderId="6" xfId="0" applyFont="1" applyFill="1" applyBorder="1" applyAlignment="1">
      <alignment wrapText="1"/>
    </xf>
    <xf numFmtId="0" fontId="3" fillId="7" borderId="6" xfId="0" applyFont="1" applyFill="1" applyBorder="1" applyAlignment="1">
      <alignment horizontal="center" wrapText="1"/>
    </xf>
    <xf numFmtId="0" fontId="2" fillId="26" borderId="6" xfId="0" applyFont="1" applyFill="1" applyBorder="1" applyAlignment="1">
      <alignment wrapText="1"/>
    </xf>
    <xf numFmtId="0" fontId="3" fillId="29" borderId="6" xfId="0" applyFont="1" applyFill="1" applyBorder="1" applyAlignment="1">
      <alignment horizontal="center" wrapText="1"/>
    </xf>
    <xf numFmtId="0" fontId="10" fillId="7" borderId="6" xfId="0" applyFont="1" applyFill="1" applyBorder="1" applyAlignment="1"/>
    <xf numFmtId="0" fontId="5" fillId="7" borderId="6" xfId="0" applyFont="1" applyFill="1" applyBorder="1" applyAlignment="1">
      <alignment horizontal="left" wrapText="1"/>
    </xf>
    <xf numFmtId="0" fontId="5" fillId="7" borderId="6" xfId="0" applyFont="1" applyFill="1" applyBorder="1" applyAlignment="1">
      <alignment horizontal="left"/>
    </xf>
    <xf numFmtId="0" fontId="5" fillId="7" borderId="3" xfId="0" applyFont="1" applyFill="1" applyBorder="1" applyAlignment="1"/>
    <xf numFmtId="0" fontId="5" fillId="24" borderId="6" xfId="0" applyFont="1" applyFill="1" applyBorder="1" applyAlignment="1"/>
    <xf numFmtId="0" fontId="5" fillId="26" borderId="6" xfId="0" applyFont="1" applyFill="1" applyBorder="1" applyAlignment="1"/>
    <xf numFmtId="0" fontId="5" fillId="0" borderId="6" xfId="0" applyFont="1" applyBorder="1" applyAlignment="1">
      <alignment vertical="top"/>
    </xf>
    <xf numFmtId="0" fontId="5" fillId="24" borderId="6" xfId="0" applyFont="1" applyFill="1" applyBorder="1">
      <alignment vertical="center"/>
    </xf>
    <xf numFmtId="0" fontId="5" fillId="3" borderId="3" xfId="0" applyFont="1" applyFill="1" applyBorder="1" applyAlignment="1"/>
    <xf numFmtId="0" fontId="5" fillId="3" borderId="6" xfId="0" applyFont="1" applyFill="1" applyBorder="1" applyAlignment="1"/>
    <xf numFmtId="0" fontId="5" fillId="6" borderId="6" xfId="0" applyFont="1" applyFill="1" applyBorder="1" applyAlignment="1"/>
    <xf numFmtId="0" fontId="16" fillId="27" borderId="6" xfId="0" applyFont="1" applyFill="1" applyBorder="1">
      <alignment vertical="center"/>
    </xf>
    <xf numFmtId="0" fontId="16" fillId="27" borderId="6" xfId="0" applyFont="1" applyFill="1" applyBorder="1" applyAlignment="1"/>
    <xf numFmtId="0" fontId="3" fillId="27" borderId="6" xfId="0" applyFont="1" applyFill="1" applyBorder="1">
      <alignment vertical="center"/>
    </xf>
    <xf numFmtId="0" fontId="6" fillId="27" borderId="6" xfId="0" applyFont="1" applyFill="1" applyBorder="1">
      <alignment vertical="center"/>
    </xf>
    <xf numFmtId="0" fontId="16" fillId="29" borderId="6" xfId="0" applyFont="1" applyFill="1" applyBorder="1">
      <alignment vertical="center"/>
    </xf>
    <xf numFmtId="0" fontId="16" fillId="29" borderId="6" xfId="0" applyFont="1" applyFill="1" applyBorder="1" applyAlignment="1"/>
    <xf numFmtId="0" fontId="5" fillId="29" borderId="6" xfId="0" applyFont="1" applyFill="1" applyBorder="1">
      <alignment vertical="center"/>
    </xf>
    <xf numFmtId="0" fontId="3" fillId="29" borderId="6" xfId="0" applyFont="1" applyFill="1" applyBorder="1">
      <alignment vertical="center"/>
    </xf>
    <xf numFmtId="0" fontId="6" fillId="29" borderId="6" xfId="0" applyFont="1" applyFill="1" applyBorder="1">
      <alignment vertical="center"/>
    </xf>
    <xf numFmtId="0" fontId="3" fillId="4" borderId="6" xfId="0" applyFont="1" applyFill="1" applyBorder="1" applyAlignment="1">
      <alignment horizontal="center" vertical="center"/>
    </xf>
    <xf numFmtId="0" fontId="16" fillId="4" borderId="6" xfId="0" applyFont="1" applyFill="1" applyBorder="1">
      <alignment vertical="center"/>
    </xf>
    <xf numFmtId="0" fontId="16" fillId="4" borderId="6" xfId="0" applyFont="1" applyFill="1" applyBorder="1" applyAlignment="1"/>
    <xf numFmtId="0" fontId="5" fillId="4" borderId="6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3" fillId="0" borderId="6" xfId="0" applyFont="1" applyBorder="1">
      <alignment vertical="center"/>
    </xf>
    <xf numFmtId="0" fontId="5" fillId="0" borderId="2" xfId="0" applyFont="1" applyBorder="1" applyAlignment="1"/>
    <xf numFmtId="0" fontId="5" fillId="7" borderId="2" xfId="0" applyFont="1" applyFill="1" applyBorder="1" applyAlignment="1"/>
    <xf numFmtId="0" fontId="5" fillId="0" borderId="2" xfId="0" applyFont="1" applyBorder="1">
      <alignment vertical="center"/>
    </xf>
    <xf numFmtId="0" fontId="5" fillId="3" borderId="2" xfId="0" applyFont="1" applyFill="1" applyBorder="1" applyAlignment="1"/>
    <xf numFmtId="0" fontId="5" fillId="29" borderId="6" xfId="0" applyFont="1" applyFill="1" applyBorder="1" applyAlignment="1"/>
    <xf numFmtId="0" fontId="5" fillId="4" borderId="6" xfId="0" applyFont="1" applyFill="1" applyBorder="1" applyAlignment="1"/>
    <xf numFmtId="0" fontId="3" fillId="26" borderId="6" xfId="0" applyFont="1" applyFill="1" applyBorder="1" applyAlignment="1">
      <alignment wrapText="1"/>
    </xf>
    <xf numFmtId="0" fontId="3" fillId="26" borderId="6" xfId="0" applyFont="1" applyFill="1" applyBorder="1" applyAlignment="1"/>
    <xf numFmtId="0" fontId="5" fillId="26" borderId="6" xfId="0" applyFont="1" applyFill="1" applyBorder="1" applyAlignment="1">
      <alignment horizontal="center" wrapText="1"/>
    </xf>
    <xf numFmtId="0" fontId="5" fillId="26" borderId="6" xfId="0" applyFont="1" applyFill="1" applyBorder="1">
      <alignment vertical="center"/>
    </xf>
    <xf numFmtId="0" fontId="3" fillId="27" borderId="6" xfId="0" applyFont="1" applyFill="1" applyBorder="1" applyAlignment="1">
      <alignment wrapText="1"/>
    </xf>
    <xf numFmtId="0" fontId="5" fillId="27" borderId="6" xfId="0" applyFont="1" applyFill="1" applyBorder="1" applyAlignment="1">
      <alignment horizontal="center" wrapText="1"/>
    </xf>
    <xf numFmtId="0" fontId="3" fillId="29" borderId="6" xfId="0" applyFont="1" applyFill="1" applyBorder="1" applyAlignment="1">
      <alignment wrapText="1"/>
    </xf>
    <xf numFmtId="0" fontId="5" fillId="29" borderId="6" xfId="0" applyFont="1" applyFill="1" applyBorder="1" applyAlignment="1">
      <alignment horizontal="center" wrapText="1"/>
    </xf>
    <xf numFmtId="0" fontId="2" fillId="26" borderId="6" xfId="0" applyFont="1" applyFill="1" applyBorder="1" applyAlignment="1">
      <alignment horizontal="center" vertical="center"/>
    </xf>
    <xf numFmtId="0" fontId="3" fillId="27" borderId="6" xfId="0" applyFont="1" applyFill="1" applyBorder="1" applyAlignment="1"/>
    <xf numFmtId="0" fontId="5" fillId="27" borderId="6" xfId="0" applyFont="1" applyFill="1" applyBorder="1" applyAlignment="1">
      <alignment horizontal="center"/>
    </xf>
    <xf numFmtId="0" fontId="5" fillId="31" borderId="6" xfId="0" applyFont="1" applyFill="1" applyBorder="1" applyAlignment="1"/>
    <xf numFmtId="0" fontId="5" fillId="31" borderId="6" xfId="0" applyFont="1" applyFill="1" applyBorder="1" applyAlignment="1">
      <alignment wrapText="1"/>
    </xf>
    <xf numFmtId="0" fontId="5" fillId="31" borderId="6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center" wrapText="1"/>
    </xf>
    <xf numFmtId="0" fontId="5" fillId="13" borderId="5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5" fillId="30" borderId="6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19" borderId="6" xfId="0" applyFont="1" applyFill="1" applyBorder="1" applyAlignment="1">
      <alignment horizontal="center"/>
    </xf>
    <xf numFmtId="0" fontId="5" fillId="24" borderId="6" xfId="0" applyFont="1" applyFill="1" applyBorder="1" applyAlignment="1">
      <alignment horizontal="left"/>
    </xf>
    <xf numFmtId="0" fontId="5" fillId="13" borderId="6" xfId="0" applyFont="1" applyFill="1" applyBorder="1" applyAlignment="1">
      <alignment horizontal="left"/>
    </xf>
    <xf numFmtId="0" fontId="2" fillId="0" borderId="0" xfId="0" applyFont="1" applyAlignment="1"/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30" borderId="6" xfId="0" applyFont="1" applyFill="1" applyBorder="1" applyAlignment="1"/>
    <xf numFmtId="0" fontId="5" fillId="24" borderId="6" xfId="0" applyFont="1" applyFill="1" applyBorder="1" applyAlignment="1">
      <alignment horizontal="left" wrapText="1"/>
    </xf>
    <xf numFmtId="0" fontId="5" fillId="31" borderId="6" xfId="0" applyFont="1" applyFill="1" applyBorder="1" applyAlignment="1">
      <alignment horizontal="left"/>
    </xf>
    <xf numFmtId="0" fontId="5" fillId="3" borderId="4" xfId="0" applyFont="1" applyFill="1" applyBorder="1" applyAlignment="1">
      <alignment wrapText="1"/>
    </xf>
    <xf numFmtId="0" fontId="5" fillId="30" borderId="6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5" fillId="31" borderId="6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13" borderId="6" xfId="0" applyFont="1" applyFill="1" applyBorder="1" applyAlignment="1">
      <alignment horizontal="left" wrapText="1"/>
    </xf>
    <xf numFmtId="0" fontId="2" fillId="26" borderId="6" xfId="0" applyFont="1" applyFill="1" applyBorder="1" applyAlignment="1">
      <alignment horizontal="center"/>
    </xf>
    <xf numFmtId="0" fontId="3" fillId="26" borderId="6" xfId="0" applyFont="1" applyFill="1" applyBorder="1" applyAlignment="1">
      <alignment horizontal="left" wrapText="1"/>
    </xf>
    <xf numFmtId="0" fontId="5" fillId="26" borderId="6" xfId="0" applyFont="1" applyFill="1" applyBorder="1" applyAlignment="1">
      <alignment horizontal="left" wrapText="1"/>
    </xf>
    <xf numFmtId="0" fontId="10" fillId="26" borderId="6" xfId="0" applyFont="1" applyFill="1" applyBorder="1" applyAlignment="1"/>
    <xf numFmtId="0" fontId="5" fillId="24" borderId="4" xfId="0" applyFont="1" applyFill="1" applyBorder="1" applyAlignment="1">
      <alignment horizontal="left" wrapText="1"/>
    </xf>
    <xf numFmtId="0" fontId="5" fillId="13" borderId="2" xfId="0" applyFont="1" applyFill="1" applyBorder="1" applyAlignment="1">
      <alignment horizontal="left" wrapText="1"/>
    </xf>
    <xf numFmtId="20" fontId="5" fillId="0" borderId="6" xfId="0" applyNumberFormat="1" applyFont="1" applyBorder="1" applyAlignment="1">
      <alignment wrapText="1"/>
    </xf>
    <xf numFmtId="0" fontId="2" fillId="7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7" borderId="6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32" fillId="0" borderId="21" xfId="0" applyFont="1" applyBorder="1" applyAlignment="1">
      <alignment vertical="center" wrapText="1"/>
    </xf>
    <xf numFmtId="0" fontId="5" fillId="16" borderId="11" xfId="0" applyFont="1" applyFill="1" applyBorder="1" applyAlignment="1">
      <alignment horizontal="left" wrapText="1"/>
    </xf>
    <xf numFmtId="0" fontId="5" fillId="16" borderId="7" xfId="0" applyFont="1" applyFill="1" applyBorder="1" applyAlignment="1">
      <alignment horizontal="left" wrapText="1"/>
    </xf>
    <xf numFmtId="0" fontId="5" fillId="15" borderId="11" xfId="0" applyFont="1" applyFill="1" applyBorder="1" applyAlignment="1">
      <alignment horizontal="left" wrapText="1"/>
    </xf>
    <xf numFmtId="0" fontId="5" fillId="15" borderId="7" xfId="0" applyFont="1" applyFill="1" applyBorder="1" applyAlignment="1">
      <alignment horizontal="left" wrapText="1"/>
    </xf>
    <xf numFmtId="164" fontId="3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3" fillId="7" borderId="6" xfId="0" applyFont="1" applyFill="1" applyBorder="1" applyAlignment="1">
      <alignment horizontal="center" vertical="center" textRotation="90" wrapText="1"/>
    </xf>
    <xf numFmtId="0" fontId="2" fillId="7" borderId="6" xfId="0" applyFont="1" applyFill="1" applyBorder="1" applyAlignment="1">
      <alignment vertical="center" wrapText="1"/>
    </xf>
    <xf numFmtId="0" fontId="5" fillId="16" borderId="6" xfId="0" applyFont="1" applyFill="1" applyBorder="1" applyAlignment="1">
      <alignment horizontal="left" wrapText="1"/>
    </xf>
    <xf numFmtId="164" fontId="3" fillId="26" borderId="6" xfId="0" applyNumberFormat="1" applyFont="1" applyFill="1" applyBorder="1" applyAlignment="1">
      <alignment horizontal="left" vertical="center" wrapText="1"/>
    </xf>
    <xf numFmtId="0" fontId="2" fillId="26" borderId="6" xfId="0" applyFont="1" applyFill="1" applyBorder="1" applyAlignment="1">
      <alignment vertical="center" wrapText="1"/>
    </xf>
    <xf numFmtId="0" fontId="3" fillId="14" borderId="6" xfId="0" applyFont="1" applyFill="1" applyBorder="1" applyAlignment="1">
      <alignment horizontal="center" wrapText="1"/>
    </xf>
    <xf numFmtId="0" fontId="2" fillId="14" borderId="6" xfId="0" applyFont="1" applyFill="1" applyBorder="1" applyAlignment="1">
      <alignment wrapText="1"/>
    </xf>
    <xf numFmtId="164" fontId="3" fillId="14" borderId="6" xfId="0" applyNumberFormat="1" applyFont="1" applyFill="1" applyBorder="1" applyAlignment="1">
      <alignment horizontal="left" vertical="center" wrapText="1"/>
    </xf>
    <xf numFmtId="0" fontId="2" fillId="14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7" borderId="11" xfId="0" applyFont="1" applyFill="1" applyBorder="1" applyAlignment="1">
      <alignment horizontal="center" vertical="center" textRotation="90" wrapText="1"/>
    </xf>
    <xf numFmtId="0" fontId="3" fillId="7" borderId="12" xfId="0" applyFont="1" applyFill="1" applyBorder="1" applyAlignment="1">
      <alignment horizontal="center" vertical="center" textRotation="90" wrapText="1"/>
    </xf>
    <xf numFmtId="0" fontId="3" fillId="7" borderId="7" xfId="0" applyFont="1" applyFill="1" applyBorder="1" applyAlignment="1">
      <alignment horizontal="center" vertical="center" textRotation="90" wrapText="1"/>
    </xf>
    <xf numFmtId="0" fontId="3" fillId="6" borderId="8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3" fillId="26" borderId="6" xfId="0" applyFont="1" applyFill="1" applyBorder="1" applyAlignment="1">
      <alignment horizontal="center" vertical="center" textRotation="90" wrapText="1"/>
    </xf>
    <xf numFmtId="0" fontId="10" fillId="17" borderId="11" xfId="0" applyFont="1" applyFill="1" applyBorder="1" applyAlignment="1">
      <alignment horizontal="left" wrapText="1"/>
    </xf>
    <xf numFmtId="0" fontId="10" fillId="17" borderId="7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left" vertical="center" wrapText="1"/>
    </xf>
    <xf numFmtId="0" fontId="5" fillId="21" borderId="11" xfId="0" applyFont="1" applyFill="1" applyBorder="1" applyAlignment="1">
      <alignment horizontal="left" vertical="center" wrapText="1"/>
    </xf>
    <xf numFmtId="0" fontId="5" fillId="21" borderId="7" xfId="0" applyFont="1" applyFill="1" applyBorder="1" applyAlignment="1">
      <alignment horizontal="left" vertical="center"/>
    </xf>
    <xf numFmtId="0" fontId="2" fillId="0" borderId="6" xfId="0" applyFont="1" applyBorder="1" applyAlignment="1"/>
    <xf numFmtId="0" fontId="2" fillId="7" borderId="6" xfId="0" applyFont="1" applyFill="1" applyBorder="1" applyAlignment="1"/>
    <xf numFmtId="0" fontId="3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 textRotation="90"/>
    </xf>
    <xf numFmtId="0" fontId="24" fillId="0" borderId="6" xfId="0" applyFont="1" applyBorder="1" applyAlignment="1"/>
    <xf numFmtId="164" fontId="3" fillId="0" borderId="6" xfId="0" applyNumberFormat="1" applyFont="1" applyBorder="1" applyAlignment="1">
      <alignment horizontal="left"/>
    </xf>
    <xf numFmtId="0" fontId="5" fillId="21" borderId="6" xfId="0" applyFont="1" applyFill="1" applyBorder="1" applyAlignment="1">
      <alignment horizontal="left" vertical="center" wrapText="1"/>
    </xf>
    <xf numFmtId="0" fontId="2" fillId="26" borderId="6" xfId="0" applyFont="1" applyFill="1" applyBorder="1" applyAlignment="1"/>
    <xf numFmtId="0" fontId="5" fillId="21" borderId="7" xfId="0" applyFont="1" applyFill="1" applyBorder="1" applyAlignment="1">
      <alignment horizontal="left" vertical="center" wrapText="1"/>
    </xf>
    <xf numFmtId="164" fontId="3" fillId="14" borderId="6" xfId="0" applyNumberFormat="1" applyFont="1" applyFill="1" applyBorder="1" applyAlignment="1">
      <alignment horizontal="left"/>
    </xf>
    <xf numFmtId="0" fontId="2" fillId="14" borderId="6" xfId="0" applyFont="1" applyFill="1" applyBorder="1" applyAlignment="1"/>
    <xf numFmtId="0" fontId="3" fillId="14" borderId="6" xfId="0" applyFont="1" applyFill="1" applyBorder="1" applyAlignment="1">
      <alignment horizontal="center"/>
    </xf>
    <xf numFmtId="14" fontId="10" fillId="0" borderId="8" xfId="0" applyNumberFormat="1" applyFont="1" applyBorder="1" applyAlignment="1">
      <alignment horizontal="left" vertical="center"/>
    </xf>
    <xf numFmtId="14" fontId="10" fillId="0" borderId="9" xfId="0" applyNumberFormat="1" applyFont="1" applyBorder="1" applyAlignment="1">
      <alignment horizontal="left" vertical="center"/>
    </xf>
    <xf numFmtId="14" fontId="10" fillId="0" borderId="10" xfId="0" applyNumberFormat="1" applyFont="1" applyBorder="1" applyAlignment="1">
      <alignment horizontal="left" vertical="center"/>
    </xf>
    <xf numFmtId="164" fontId="3" fillId="6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horizontal="center" vertical="center" textRotation="90" wrapText="1"/>
    </xf>
    <xf numFmtId="0" fontId="3" fillId="27" borderId="6" xfId="0" applyFont="1" applyFill="1" applyBorder="1" applyAlignment="1">
      <alignment horizontal="center" vertical="center" textRotation="90" wrapText="1"/>
    </xf>
    <xf numFmtId="0" fontId="5" fillId="16" borderId="11" xfId="0" applyFont="1" applyFill="1" applyBorder="1" applyAlignment="1">
      <alignment horizontal="left" vertical="center" wrapText="1"/>
    </xf>
    <xf numFmtId="0" fontId="5" fillId="16" borderId="7" xfId="0" applyFont="1" applyFill="1" applyBorder="1" applyAlignment="1">
      <alignment horizontal="left" vertical="center"/>
    </xf>
    <xf numFmtId="0" fontId="5" fillId="17" borderId="11" xfId="0" applyFont="1" applyFill="1" applyBorder="1" applyAlignment="1">
      <alignment horizontal="left" vertical="center" wrapText="1"/>
    </xf>
    <xf numFmtId="0" fontId="5" fillId="17" borderId="7" xfId="0" applyFont="1" applyFill="1" applyBorder="1" applyAlignment="1">
      <alignment horizontal="left" vertical="center"/>
    </xf>
    <xf numFmtId="0" fontId="10" fillId="26" borderId="8" xfId="0" applyFont="1" applyFill="1" applyBorder="1" applyAlignment="1">
      <alignment horizontal="center" vertical="center"/>
    </xf>
    <xf numFmtId="0" fontId="10" fillId="26" borderId="10" xfId="0" applyFont="1" applyFill="1" applyBorder="1" applyAlignment="1">
      <alignment horizontal="center" vertical="center"/>
    </xf>
    <xf numFmtId="0" fontId="5" fillId="21" borderId="6" xfId="0" applyFont="1" applyFill="1" applyBorder="1" applyAlignment="1">
      <alignment vertical="center" wrapText="1"/>
    </xf>
    <xf numFmtId="0" fontId="2" fillId="17" borderId="6" xfId="0" applyFont="1" applyFill="1" applyBorder="1" applyAlignment="1">
      <alignment wrapText="1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64" fontId="3" fillId="26" borderId="6" xfId="0" applyNumberFormat="1" applyFont="1" applyFill="1" applyBorder="1" applyAlignment="1">
      <alignment horizontal="left"/>
    </xf>
    <xf numFmtId="164" fontId="3" fillId="27" borderId="6" xfId="0" applyNumberFormat="1" applyFont="1" applyFill="1" applyBorder="1" applyAlignment="1">
      <alignment horizontal="left"/>
    </xf>
    <xf numFmtId="49" fontId="3" fillId="27" borderId="6" xfId="0" applyNumberFormat="1" applyFont="1" applyFill="1" applyBorder="1" applyAlignment="1">
      <alignment horizontal="center" vertical="center" textRotation="90"/>
    </xf>
    <xf numFmtId="0" fontId="5" fillId="16" borderId="6" xfId="0" applyFont="1" applyFill="1" applyBorder="1" applyAlignment="1">
      <alignment horizontal="left" vertical="center" wrapText="1"/>
    </xf>
    <xf numFmtId="0" fontId="2" fillId="17" borderId="11" xfId="0" applyFont="1" applyFill="1" applyBorder="1" applyAlignment="1">
      <alignment horizontal="left" wrapText="1"/>
    </xf>
    <xf numFmtId="0" fontId="2" fillId="17" borderId="23" xfId="0" applyFont="1" applyFill="1" applyBorder="1" applyAlignment="1">
      <alignment horizontal="left"/>
    </xf>
    <xf numFmtId="0" fontId="2" fillId="17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 wrapTex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left" wrapText="1"/>
    </xf>
    <xf numFmtId="0" fontId="10" fillId="7" borderId="6" xfId="0" applyFont="1" applyFill="1" applyBorder="1" applyAlignment="1">
      <alignment wrapText="1"/>
    </xf>
    <xf numFmtId="164" fontId="5" fillId="0" borderId="6" xfId="0" applyNumberFormat="1" applyFont="1" applyBorder="1" applyAlignment="1">
      <alignment horizontal="left" wrapText="1"/>
    </xf>
    <xf numFmtId="164" fontId="3" fillId="14" borderId="6" xfId="0" applyNumberFormat="1" applyFont="1" applyFill="1" applyBorder="1" applyAlignment="1">
      <alignment horizontal="left" wrapText="1"/>
    </xf>
    <xf numFmtId="164" fontId="3" fillId="26" borderId="6" xfId="0" applyNumberFormat="1" applyFont="1" applyFill="1" applyBorder="1" applyAlignment="1">
      <alignment horizontal="left" wrapText="1"/>
    </xf>
    <xf numFmtId="0" fontId="2" fillId="26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10" fillId="0" borderId="6" xfId="0" applyFont="1" applyBorder="1" applyAlignment="1"/>
    <xf numFmtId="0" fontId="10" fillId="7" borderId="6" xfId="0" applyFont="1" applyFill="1" applyBorder="1" applyAlignment="1"/>
    <xf numFmtId="164" fontId="5" fillId="0" borderId="6" xfId="0" applyNumberFormat="1" applyFont="1" applyBorder="1" applyAlignment="1">
      <alignment horizontal="left"/>
    </xf>
    <xf numFmtId="0" fontId="5" fillId="21" borderId="11" xfId="0" applyFont="1" applyFill="1" applyBorder="1" applyAlignment="1">
      <alignment horizontal="left" wrapText="1"/>
    </xf>
    <xf numFmtId="0" fontId="5" fillId="21" borderId="7" xfId="0" applyFont="1" applyFill="1" applyBorder="1" applyAlignment="1">
      <alignment horizontal="left" wrapText="1"/>
    </xf>
    <xf numFmtId="0" fontId="5" fillId="16" borderId="6" xfId="0" applyFont="1" applyFill="1" applyBorder="1" applyAlignment="1">
      <alignment wrapText="1"/>
    </xf>
    <xf numFmtId="0" fontId="10" fillId="26" borderId="6" xfId="0" applyFont="1" applyFill="1" applyBorder="1" applyAlignment="1">
      <alignment wrapText="1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wrapText="1"/>
    </xf>
    <xf numFmtId="0" fontId="3" fillId="26" borderId="6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 wrapText="1"/>
    </xf>
    <xf numFmtId="164" fontId="3" fillId="7" borderId="6" xfId="0" applyNumberFormat="1" applyFont="1" applyFill="1" applyBorder="1" applyAlignment="1">
      <alignment horizontal="left" wrapText="1"/>
    </xf>
    <xf numFmtId="0" fontId="2" fillId="7" borderId="6" xfId="0" applyFont="1" applyFill="1" applyBorder="1" applyAlignment="1">
      <alignment wrapText="1"/>
    </xf>
    <xf numFmtId="0" fontId="3" fillId="26" borderId="8" xfId="0" applyFont="1" applyFill="1" applyBorder="1" applyAlignment="1">
      <alignment horizontal="center" wrapText="1"/>
    </xf>
    <xf numFmtId="0" fontId="3" fillId="26" borderId="9" xfId="0" applyFont="1" applyFill="1" applyBorder="1" applyAlignment="1">
      <alignment horizontal="center" wrapText="1"/>
    </xf>
    <xf numFmtId="0" fontId="3" fillId="26" borderId="10" xfId="0" applyFont="1" applyFill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10" fillId="7" borderId="6" xfId="0" applyFont="1" applyFill="1" applyBorder="1" applyAlignment="1">
      <alignment horizontal="center" vertical="center"/>
    </xf>
    <xf numFmtId="0" fontId="3" fillId="29" borderId="6" xfId="0" applyFont="1" applyFill="1" applyBorder="1" applyAlignment="1">
      <alignment horizontal="center" vertical="center" textRotation="90" wrapText="1"/>
    </xf>
    <xf numFmtId="0" fontId="3" fillId="27" borderId="6" xfId="0" applyFont="1" applyFill="1" applyBorder="1" applyAlignment="1">
      <alignment horizontal="center" wrapText="1"/>
    </xf>
    <xf numFmtId="164" fontId="3" fillId="4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center" wrapText="1"/>
    </xf>
    <xf numFmtId="164" fontId="3" fillId="27" borderId="6" xfId="0" applyNumberFormat="1" applyFont="1" applyFill="1" applyBorder="1" applyAlignment="1">
      <alignment horizontal="left" wrapText="1"/>
    </xf>
    <xf numFmtId="164" fontId="3" fillId="28" borderId="6" xfId="0" applyNumberFormat="1" applyFont="1" applyFill="1" applyBorder="1" applyAlignment="1">
      <alignment horizontal="left" wrapText="1"/>
    </xf>
    <xf numFmtId="0" fontId="3" fillId="23" borderId="6" xfId="0" applyFont="1" applyFill="1" applyBorder="1" applyAlignment="1">
      <alignment horizontal="center" vertical="center" textRotation="90" wrapText="1"/>
    </xf>
    <xf numFmtId="164" fontId="3" fillId="29" borderId="6" xfId="0" applyNumberFormat="1" applyFont="1" applyFill="1" applyBorder="1" applyAlignment="1">
      <alignment horizontal="left" wrapText="1"/>
    </xf>
    <xf numFmtId="0" fontId="3" fillId="29" borderId="6" xfId="0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left" wrapText="1"/>
    </xf>
    <xf numFmtId="0" fontId="3" fillId="26" borderId="8" xfId="0" applyFont="1" applyFill="1" applyBorder="1" applyAlignment="1">
      <alignment horizontal="center"/>
    </xf>
    <xf numFmtId="0" fontId="3" fillId="26" borderId="10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wrapText="1"/>
    </xf>
    <xf numFmtId="0" fontId="21" fillId="0" borderId="28" xfId="0" applyFont="1" applyBorder="1" applyAlignment="1">
      <alignment vertical="center" wrapText="1"/>
    </xf>
    <xf numFmtId="0" fontId="0" fillId="0" borderId="24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5" xfId="0" applyBorder="1" applyAlignment="1">
      <alignment vertical="top"/>
    </xf>
    <xf numFmtId="0" fontId="22" fillId="0" borderId="24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2" fillId="0" borderId="24" xfId="0" applyFont="1" applyBorder="1">
      <alignment vertical="center"/>
    </xf>
    <xf numFmtId="0" fontId="22" fillId="0" borderId="26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0" fontId="22" fillId="0" borderId="0" xfId="0" applyFont="1">
      <alignment vertical="center"/>
    </xf>
    <xf numFmtId="0" fontId="22" fillId="0" borderId="20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16" xfId="0" applyFont="1" applyBorder="1">
      <alignment vertical="center"/>
    </xf>
    <xf numFmtId="0" fontId="21" fillId="0" borderId="24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25" xfId="0" applyFont="1" applyBorder="1">
      <alignment vertical="center"/>
    </xf>
    <xf numFmtId="0" fontId="27" fillId="0" borderId="24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32" fillId="0" borderId="24" xfId="0" applyFont="1" applyBorder="1" applyAlignment="1">
      <alignment horizontal="left" vertical="center" wrapText="1" indent="3"/>
    </xf>
    <xf numFmtId="0" fontId="32" fillId="0" borderId="25" xfId="0" applyFont="1" applyBorder="1" applyAlignment="1">
      <alignment horizontal="left" vertical="center" wrapText="1" indent="3"/>
    </xf>
    <xf numFmtId="0" fontId="32" fillId="0" borderId="22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14" fontId="32" fillId="0" borderId="20" xfId="0" applyNumberFormat="1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14" fontId="34" fillId="0" borderId="20" xfId="0" applyNumberFormat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2" fillId="0" borderId="26" xfId="0" applyFont="1" applyBorder="1" applyAlignment="1">
      <alignment horizontal="left" vertical="center" wrapText="1" indent="3"/>
    </xf>
    <xf numFmtId="0" fontId="32" fillId="0" borderId="24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0" fillId="7" borderId="6" xfId="0" applyFill="1" applyBorder="1">
      <alignment vertical="center"/>
    </xf>
    <xf numFmtId="20" fontId="34" fillId="0" borderId="20" xfId="0" applyNumberFormat="1" applyFont="1" applyBorder="1" applyAlignment="1">
      <alignment vertical="center" wrapText="1"/>
    </xf>
    <xf numFmtId="20" fontId="32" fillId="0" borderId="16" xfId="0" applyNumberFormat="1" applyFont="1" applyBorder="1" applyAlignment="1">
      <alignment vertical="center" wrapText="1"/>
    </xf>
    <xf numFmtId="20" fontId="34" fillId="0" borderId="16" xfId="0" applyNumberFormat="1" applyFont="1" applyBorder="1" applyAlignment="1">
      <alignment vertical="center" wrapText="1"/>
    </xf>
  </cellXfs>
  <cellStyles count="3">
    <cellStyle name="Normal" xfId="0" builtinId="0"/>
    <cellStyle name="Normal 2" xfId="1" xr:uid="{17CFE766-62AC-4CE4-918C-F99BCC0A31BD}"/>
    <cellStyle name="Normal 3" xfId="2" xr:uid="{BED2A216-2064-479B-AC9F-02C0DF59E63E}"/>
  </cellStyles>
  <dxfs count="0"/>
  <tableStyles count="0" defaultTableStyle="TableStyleMedium2" defaultPivotStyle="PivotStyleLight16"/>
  <colors>
    <mruColors>
      <color rgb="FFFF6D6D"/>
      <color rgb="FFCC00CC"/>
      <color rgb="FFFFCCFF"/>
      <color rgb="FFBAEAF0"/>
      <color rgb="FFA6E4EC"/>
      <color rgb="FFFFB8A7"/>
      <color rgb="FFFF7C5D"/>
      <color rgb="FFFF3300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www.wps.cn/officeDocument/2020/cellImage" Target="NUL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9"/>
  <sheetViews>
    <sheetView zoomScaleNormal="100" workbookViewId="0">
      <selection sqref="A1:F1"/>
    </sheetView>
  </sheetViews>
  <sheetFormatPr defaultColWidth="12" defaultRowHeight="14.4" x14ac:dyDescent="0.3"/>
  <cols>
    <col min="1" max="1" width="7" style="230" customWidth="1"/>
    <col min="2" max="2" width="5.5546875" style="229" customWidth="1"/>
    <col min="3" max="3" width="12.21875" style="150" bestFit="1" customWidth="1"/>
    <col min="4" max="4" width="4" style="150" customWidth="1"/>
    <col min="5" max="5" width="61.88671875" style="149" customWidth="1"/>
    <col min="6" max="6" width="71.21875" style="66" customWidth="1"/>
    <col min="7" max="16384" width="12" style="21"/>
  </cols>
  <sheetData>
    <row r="1" spans="1:6" x14ac:dyDescent="0.3">
      <c r="A1" s="265" t="s">
        <v>672</v>
      </c>
      <c r="B1" s="240"/>
      <c r="C1" s="240"/>
      <c r="D1" s="240"/>
      <c r="E1" s="240"/>
      <c r="F1" s="246"/>
    </row>
    <row r="2" spans="1:6" ht="28.8" x14ac:dyDescent="0.3">
      <c r="A2" s="12" t="s">
        <v>0</v>
      </c>
      <c r="B2" s="140" t="s">
        <v>1</v>
      </c>
      <c r="C2" s="151" t="s">
        <v>2</v>
      </c>
      <c r="D2" s="151" t="s">
        <v>3</v>
      </c>
      <c r="E2" s="17" t="s">
        <v>4</v>
      </c>
      <c r="F2" s="17" t="s">
        <v>5</v>
      </c>
    </row>
    <row r="3" spans="1:6" x14ac:dyDescent="0.3">
      <c r="A3" s="241" t="s">
        <v>6</v>
      </c>
      <c r="B3" s="239">
        <v>45922</v>
      </c>
      <c r="C3" s="240"/>
      <c r="D3" s="240"/>
      <c r="E3" s="240"/>
      <c r="F3" s="240"/>
    </row>
    <row r="4" spans="1:6" x14ac:dyDescent="0.3">
      <c r="A4" s="242"/>
      <c r="B4" s="245" t="str">
        <f>TEXT(B3,"gggg")</f>
        <v>Pazartesi</v>
      </c>
      <c r="C4" s="82" t="s">
        <v>7</v>
      </c>
      <c r="E4" s="139" t="s">
        <v>29</v>
      </c>
    </row>
    <row r="5" spans="1:6" x14ac:dyDescent="0.3">
      <c r="A5" s="242"/>
      <c r="B5" s="246"/>
      <c r="C5" s="82" t="s">
        <v>11</v>
      </c>
      <c r="D5" s="52" t="s">
        <v>8</v>
      </c>
      <c r="E5" s="16" t="s">
        <v>9</v>
      </c>
      <c r="F5" s="16" t="s">
        <v>10</v>
      </c>
    </row>
    <row r="6" spans="1:6" x14ac:dyDescent="0.3">
      <c r="A6" s="242"/>
      <c r="B6" s="246"/>
      <c r="C6" s="82" t="s">
        <v>12</v>
      </c>
      <c r="D6" s="52" t="s">
        <v>8</v>
      </c>
      <c r="E6" s="4" t="s">
        <v>681</v>
      </c>
      <c r="F6" s="4" t="s">
        <v>1004</v>
      </c>
    </row>
    <row r="7" spans="1:6" ht="28.8" x14ac:dyDescent="0.3">
      <c r="A7" s="242"/>
      <c r="B7" s="246"/>
      <c r="C7" s="82" t="s">
        <v>13</v>
      </c>
      <c r="D7" s="52" t="s">
        <v>8</v>
      </c>
      <c r="E7" s="228" t="s">
        <v>680</v>
      </c>
      <c r="F7" s="4" t="s">
        <v>91</v>
      </c>
    </row>
    <row r="8" spans="1:6" x14ac:dyDescent="0.3">
      <c r="A8" s="242"/>
      <c r="B8" s="246"/>
      <c r="C8" s="82" t="s">
        <v>15</v>
      </c>
      <c r="D8" s="243" t="s">
        <v>16</v>
      </c>
      <c r="E8" s="244"/>
      <c r="F8" s="244"/>
    </row>
    <row r="9" spans="1:6" x14ac:dyDescent="0.3">
      <c r="A9" s="242"/>
      <c r="B9" s="246"/>
      <c r="C9" s="82" t="s">
        <v>17</v>
      </c>
      <c r="D9" s="52" t="s">
        <v>8</v>
      </c>
      <c r="E9" s="4" t="s">
        <v>18</v>
      </c>
      <c r="F9" s="4" t="s">
        <v>686</v>
      </c>
    </row>
    <row r="10" spans="1:6" x14ac:dyDescent="0.3">
      <c r="A10" s="242"/>
      <c r="B10" s="246"/>
      <c r="C10" s="82" t="s">
        <v>19</v>
      </c>
      <c r="D10" s="52" t="s">
        <v>8</v>
      </c>
      <c r="E10" s="4" t="s">
        <v>20</v>
      </c>
      <c r="F10" s="4" t="s">
        <v>686</v>
      </c>
    </row>
    <row r="11" spans="1:6" x14ac:dyDescent="0.3">
      <c r="A11" s="242"/>
      <c r="B11" s="246"/>
      <c r="C11" s="82" t="s">
        <v>21</v>
      </c>
      <c r="D11" s="52"/>
      <c r="E11" s="139" t="s">
        <v>29</v>
      </c>
    </row>
    <row r="12" spans="1:6" x14ac:dyDescent="0.3">
      <c r="A12" s="242"/>
      <c r="B12" s="246"/>
      <c r="C12" s="82" t="s">
        <v>22</v>
      </c>
      <c r="D12" s="52"/>
      <c r="E12" s="139" t="s">
        <v>29</v>
      </c>
    </row>
    <row r="13" spans="1:6" x14ac:dyDescent="0.3">
      <c r="A13" s="242"/>
      <c r="B13" s="239">
        <f>B3+1</f>
        <v>45923</v>
      </c>
      <c r="C13" s="240"/>
      <c r="D13" s="240"/>
      <c r="E13" s="240"/>
      <c r="F13" s="240"/>
    </row>
    <row r="14" spans="1:6" x14ac:dyDescent="0.3">
      <c r="A14" s="242"/>
      <c r="B14" s="245" t="str">
        <f>TEXT(B13,"gggg")</f>
        <v>Salı</v>
      </c>
      <c r="C14" s="82" t="s">
        <v>7</v>
      </c>
      <c r="D14" s="52"/>
      <c r="E14" s="139" t="s">
        <v>29</v>
      </c>
      <c r="F14" s="4"/>
    </row>
    <row r="15" spans="1:6" x14ac:dyDescent="0.3">
      <c r="A15" s="242"/>
      <c r="B15" s="246"/>
      <c r="C15" s="82" t="s">
        <v>11</v>
      </c>
      <c r="D15" s="52" t="s">
        <v>8</v>
      </c>
      <c r="E15" s="4" t="s">
        <v>682</v>
      </c>
      <c r="F15" s="4" t="s">
        <v>1005</v>
      </c>
    </row>
    <row r="16" spans="1:6" ht="15.6" customHeight="1" x14ac:dyDescent="0.3">
      <c r="A16" s="242"/>
      <c r="B16" s="246"/>
      <c r="C16" s="82" t="s">
        <v>12</v>
      </c>
      <c r="D16" s="52" t="s">
        <v>8</v>
      </c>
      <c r="E16" s="10" t="s">
        <v>683</v>
      </c>
      <c r="F16" s="4" t="s">
        <v>1004</v>
      </c>
    </row>
    <row r="17" spans="1:6" x14ac:dyDescent="0.3">
      <c r="A17" s="242"/>
      <c r="B17" s="246"/>
      <c r="C17" s="82" t="s">
        <v>13</v>
      </c>
      <c r="D17" s="52" t="s">
        <v>8</v>
      </c>
      <c r="E17" s="4" t="s">
        <v>25</v>
      </c>
      <c r="F17" s="4" t="s">
        <v>686</v>
      </c>
    </row>
    <row r="18" spans="1:6" x14ac:dyDescent="0.3">
      <c r="A18" s="242"/>
      <c r="B18" s="246"/>
      <c r="C18" s="82" t="s">
        <v>15</v>
      </c>
      <c r="D18" s="243" t="s">
        <v>16</v>
      </c>
      <c r="E18" s="244"/>
      <c r="F18" s="244"/>
    </row>
    <row r="19" spans="1:6" x14ac:dyDescent="0.3">
      <c r="A19" s="242"/>
      <c r="B19" s="246"/>
      <c r="C19" s="82" t="s">
        <v>17</v>
      </c>
      <c r="D19" s="52" t="s">
        <v>8</v>
      </c>
      <c r="E19" s="4" t="s">
        <v>26</v>
      </c>
      <c r="F19" s="4" t="s">
        <v>686</v>
      </c>
    </row>
    <row r="20" spans="1:6" x14ac:dyDescent="0.3">
      <c r="A20" s="242"/>
      <c r="B20" s="246"/>
      <c r="C20" s="82" t="s">
        <v>19</v>
      </c>
      <c r="D20" s="52" t="s">
        <v>8</v>
      </c>
      <c r="E20" s="4" t="s">
        <v>27</v>
      </c>
      <c r="F20" s="4" t="s">
        <v>185</v>
      </c>
    </row>
    <row r="21" spans="1:6" x14ac:dyDescent="0.3">
      <c r="A21" s="242"/>
      <c r="B21" s="246"/>
      <c r="C21" s="82" t="s">
        <v>21</v>
      </c>
      <c r="D21" s="52"/>
      <c r="E21" s="139" t="s">
        <v>29</v>
      </c>
      <c r="F21" s="4"/>
    </row>
    <row r="22" spans="1:6" x14ac:dyDescent="0.3">
      <c r="A22" s="242"/>
      <c r="B22" s="246"/>
      <c r="C22" s="82" t="s">
        <v>22</v>
      </c>
      <c r="D22" s="52"/>
      <c r="E22" s="139" t="s">
        <v>29</v>
      </c>
    </row>
    <row r="23" spans="1:6" x14ac:dyDescent="0.3">
      <c r="A23" s="242"/>
      <c r="B23" s="239">
        <f>B13+1</f>
        <v>45924</v>
      </c>
      <c r="C23" s="240"/>
      <c r="D23" s="240"/>
      <c r="E23" s="240"/>
      <c r="F23" s="240"/>
    </row>
    <row r="24" spans="1:6" x14ac:dyDescent="0.3">
      <c r="A24" s="242"/>
      <c r="B24" s="245" t="str">
        <f>TEXT(B23,"gggg")</f>
        <v>Çarşamba</v>
      </c>
      <c r="C24" s="82" t="s">
        <v>7</v>
      </c>
      <c r="D24" s="52"/>
      <c r="E24" s="139" t="s">
        <v>29</v>
      </c>
    </row>
    <row r="25" spans="1:6" x14ac:dyDescent="0.3">
      <c r="A25" s="242"/>
      <c r="B25" s="246"/>
      <c r="C25" s="82" t="s">
        <v>11</v>
      </c>
      <c r="D25" s="52" t="s">
        <v>8</v>
      </c>
      <c r="E25" s="4" t="s">
        <v>30</v>
      </c>
      <c r="F25" s="4" t="s">
        <v>31</v>
      </c>
    </row>
    <row r="26" spans="1:6" x14ac:dyDescent="0.3">
      <c r="A26" s="242"/>
      <c r="B26" s="246"/>
      <c r="C26" s="82" t="s">
        <v>12</v>
      </c>
      <c r="D26" s="52" t="s">
        <v>8</v>
      </c>
      <c r="E26" s="4" t="s">
        <v>687</v>
      </c>
      <c r="F26" s="4" t="s">
        <v>32</v>
      </c>
    </row>
    <row r="27" spans="1:6" x14ac:dyDescent="0.3">
      <c r="A27" s="242"/>
      <c r="B27" s="246"/>
      <c r="C27" s="82" t="s">
        <v>13</v>
      </c>
      <c r="D27" s="52" t="s">
        <v>8</v>
      </c>
      <c r="E27" s="4" t="s">
        <v>688</v>
      </c>
      <c r="F27" s="4" t="s">
        <v>32</v>
      </c>
    </row>
    <row r="28" spans="1:6" x14ac:dyDescent="0.3">
      <c r="A28" s="242"/>
      <c r="B28" s="246"/>
      <c r="C28" s="82" t="s">
        <v>15</v>
      </c>
      <c r="D28" s="243" t="s">
        <v>16</v>
      </c>
      <c r="E28" s="244"/>
      <c r="F28" s="244"/>
    </row>
    <row r="29" spans="1:6" x14ac:dyDescent="0.3">
      <c r="A29" s="242"/>
      <c r="B29" s="246"/>
      <c r="C29" s="82" t="s">
        <v>17</v>
      </c>
      <c r="D29" s="52"/>
      <c r="E29" s="4" t="s">
        <v>33</v>
      </c>
      <c r="F29" s="4"/>
    </row>
    <row r="30" spans="1:6" x14ac:dyDescent="0.3">
      <c r="A30" s="242"/>
      <c r="B30" s="246"/>
      <c r="C30" s="82" t="s">
        <v>19</v>
      </c>
      <c r="E30" s="149" t="s">
        <v>50</v>
      </c>
      <c r="F30" s="4"/>
    </row>
    <row r="31" spans="1:6" x14ac:dyDescent="0.3">
      <c r="A31" s="242"/>
      <c r="B31" s="246"/>
      <c r="C31" s="82" t="s">
        <v>21</v>
      </c>
      <c r="D31" s="52" t="s">
        <v>8</v>
      </c>
      <c r="E31" s="4" t="s">
        <v>145</v>
      </c>
      <c r="F31" s="4" t="s">
        <v>689</v>
      </c>
    </row>
    <row r="32" spans="1:6" x14ac:dyDescent="0.3">
      <c r="A32" s="242"/>
      <c r="B32" s="246"/>
      <c r="C32" s="82" t="s">
        <v>22</v>
      </c>
      <c r="D32" s="52" t="s">
        <v>8</v>
      </c>
      <c r="E32" s="4" t="s">
        <v>145</v>
      </c>
      <c r="F32" s="4" t="s">
        <v>689</v>
      </c>
    </row>
    <row r="33" spans="1:6" x14ac:dyDescent="0.3">
      <c r="A33" s="242"/>
      <c r="B33" s="239">
        <f>B23+1</f>
        <v>45925</v>
      </c>
      <c r="C33" s="240"/>
      <c r="D33" s="240"/>
      <c r="E33" s="240"/>
      <c r="F33" s="240"/>
    </row>
    <row r="34" spans="1:6" x14ac:dyDescent="0.3">
      <c r="A34" s="242"/>
      <c r="B34" s="245" t="str">
        <f>TEXT(B33,"gggg")</f>
        <v>Perşembe</v>
      </c>
      <c r="C34" s="82" t="s">
        <v>7</v>
      </c>
      <c r="D34" s="52"/>
      <c r="E34" s="139" t="s">
        <v>29</v>
      </c>
    </row>
    <row r="35" spans="1:6" ht="28.8" x14ac:dyDescent="0.3">
      <c r="A35" s="242"/>
      <c r="B35" s="246"/>
      <c r="C35" s="82" t="s">
        <v>11</v>
      </c>
      <c r="D35" s="52" t="s">
        <v>8</v>
      </c>
      <c r="E35" s="4" t="s">
        <v>37</v>
      </c>
      <c r="F35" s="4" t="s">
        <v>38</v>
      </c>
    </row>
    <row r="36" spans="1:6" ht="28.8" x14ac:dyDescent="0.3">
      <c r="A36" s="242"/>
      <c r="B36" s="246"/>
      <c r="C36" s="82" t="s">
        <v>12</v>
      </c>
      <c r="D36" s="52" t="s">
        <v>8</v>
      </c>
      <c r="E36" s="4" t="s">
        <v>691</v>
      </c>
      <c r="F36" s="4" t="s">
        <v>39</v>
      </c>
    </row>
    <row r="37" spans="1:6" x14ac:dyDescent="0.3">
      <c r="A37" s="242"/>
      <c r="B37" s="246"/>
      <c r="C37" s="82" t="s">
        <v>13</v>
      </c>
      <c r="D37" s="52" t="s">
        <v>8</v>
      </c>
      <c r="E37" s="4" t="s">
        <v>690</v>
      </c>
      <c r="F37" s="4" t="s">
        <v>1006</v>
      </c>
    </row>
    <row r="38" spans="1:6" x14ac:dyDescent="0.3">
      <c r="A38" s="242"/>
      <c r="B38" s="246"/>
      <c r="C38" s="82" t="s">
        <v>15</v>
      </c>
      <c r="D38" s="243" t="s">
        <v>16</v>
      </c>
      <c r="E38" s="244"/>
      <c r="F38" s="244"/>
    </row>
    <row r="39" spans="1:6" x14ac:dyDescent="0.3">
      <c r="A39" s="242"/>
      <c r="B39" s="246"/>
      <c r="C39" s="82" t="s">
        <v>17</v>
      </c>
      <c r="D39" s="52" t="s">
        <v>8</v>
      </c>
      <c r="E39" s="4" t="s">
        <v>553</v>
      </c>
      <c r="F39" s="4" t="s">
        <v>46</v>
      </c>
    </row>
    <row r="40" spans="1:6" x14ac:dyDescent="0.3">
      <c r="A40" s="242"/>
      <c r="B40" s="246"/>
      <c r="C40" s="82" t="s">
        <v>19</v>
      </c>
      <c r="D40" s="52" t="s">
        <v>8</v>
      </c>
      <c r="E40" s="4" t="s">
        <v>47</v>
      </c>
      <c r="F40" s="4" t="s">
        <v>46</v>
      </c>
    </row>
    <row r="41" spans="1:6" ht="28.8" x14ac:dyDescent="0.3">
      <c r="A41" s="242"/>
      <c r="B41" s="246"/>
      <c r="C41" s="82" t="s">
        <v>21</v>
      </c>
      <c r="D41" s="52" t="s">
        <v>8</v>
      </c>
      <c r="E41" s="4" t="s">
        <v>86</v>
      </c>
      <c r="F41" s="4" t="s">
        <v>87</v>
      </c>
    </row>
    <row r="42" spans="1:6" x14ac:dyDescent="0.3">
      <c r="A42" s="242"/>
      <c r="B42" s="246"/>
      <c r="C42" s="82" t="s">
        <v>22</v>
      </c>
      <c r="D42" s="52" t="s">
        <v>8</v>
      </c>
      <c r="E42" s="4" t="s">
        <v>88</v>
      </c>
      <c r="F42" s="4" t="s">
        <v>87</v>
      </c>
    </row>
    <row r="43" spans="1:6" x14ac:dyDescent="0.3">
      <c r="A43" s="242"/>
      <c r="B43" s="239">
        <f>B33+1</f>
        <v>45926</v>
      </c>
      <c r="C43" s="240"/>
      <c r="D43" s="240"/>
      <c r="E43" s="240"/>
      <c r="F43" s="240"/>
    </row>
    <row r="44" spans="1:6" x14ac:dyDescent="0.3">
      <c r="A44" s="242"/>
      <c r="B44" s="245" t="str">
        <f>TEXT(B43,"gggg")</f>
        <v>Cuma</v>
      </c>
      <c r="C44" s="82" t="s">
        <v>7</v>
      </c>
      <c r="E44" s="139" t="s">
        <v>29</v>
      </c>
    </row>
    <row r="45" spans="1:6" x14ac:dyDescent="0.3">
      <c r="A45" s="242"/>
      <c r="B45" s="246"/>
      <c r="C45" s="82" t="s">
        <v>11</v>
      </c>
      <c r="E45" s="199" t="s">
        <v>23</v>
      </c>
    </row>
    <row r="46" spans="1:6" ht="25.2" customHeight="1" x14ac:dyDescent="0.3">
      <c r="A46" s="242"/>
      <c r="B46" s="246"/>
      <c r="C46" s="82" t="s">
        <v>12</v>
      </c>
      <c r="D46" s="52" t="s">
        <v>8</v>
      </c>
      <c r="E46" s="4" t="s">
        <v>41</v>
      </c>
      <c r="F46" s="4" t="s">
        <v>42</v>
      </c>
    </row>
    <row r="47" spans="1:6" ht="18.600000000000001" customHeight="1" x14ac:dyDescent="0.3">
      <c r="A47" s="242"/>
      <c r="B47" s="246"/>
      <c r="C47" s="82" t="s">
        <v>13</v>
      </c>
      <c r="D47" s="52" t="s">
        <v>8</v>
      </c>
      <c r="E47" s="4" t="s">
        <v>43</v>
      </c>
      <c r="F47" s="4" t="s">
        <v>42</v>
      </c>
    </row>
    <row r="48" spans="1:6" x14ac:dyDescent="0.3">
      <c r="A48" s="242"/>
      <c r="B48" s="246"/>
      <c r="C48" s="82" t="s">
        <v>48</v>
      </c>
      <c r="D48" s="243" t="s">
        <v>16</v>
      </c>
      <c r="E48" s="244"/>
      <c r="F48" s="244"/>
    </row>
    <row r="49" spans="1:6" x14ac:dyDescent="0.3">
      <c r="A49" s="242"/>
      <c r="B49" s="246"/>
      <c r="C49" s="82" t="s">
        <v>49</v>
      </c>
      <c r="D49" s="52" t="s">
        <v>8</v>
      </c>
      <c r="E49" s="4" t="s">
        <v>593</v>
      </c>
      <c r="F49" s="4" t="s">
        <v>54</v>
      </c>
    </row>
    <row r="50" spans="1:6" ht="28.8" x14ac:dyDescent="0.3">
      <c r="A50" s="242"/>
      <c r="B50" s="246"/>
      <c r="C50" s="82" t="s">
        <v>51</v>
      </c>
      <c r="D50" s="52" t="s">
        <v>8</v>
      </c>
      <c r="E50" s="4" t="s">
        <v>594</v>
      </c>
      <c r="F50" s="4" t="s">
        <v>54</v>
      </c>
    </row>
    <row r="51" spans="1:6" x14ac:dyDescent="0.3">
      <c r="A51" s="242"/>
      <c r="B51" s="246"/>
      <c r="C51" s="82" t="s">
        <v>52</v>
      </c>
      <c r="E51" s="139" t="s">
        <v>29</v>
      </c>
      <c r="F51" s="150"/>
    </row>
    <row r="52" spans="1:6" x14ac:dyDescent="0.3">
      <c r="A52" s="242"/>
      <c r="B52" s="246"/>
      <c r="C52" s="82" t="s">
        <v>53</v>
      </c>
      <c r="E52" s="139" t="s">
        <v>29</v>
      </c>
      <c r="F52" s="150"/>
    </row>
    <row r="53" spans="1:6" ht="28.8" x14ac:dyDescent="0.3">
      <c r="A53" s="12" t="s">
        <v>0</v>
      </c>
      <c r="B53" s="140" t="s">
        <v>1</v>
      </c>
      <c r="C53" s="151" t="s">
        <v>2</v>
      </c>
      <c r="D53" s="151" t="s">
        <v>3</v>
      </c>
      <c r="E53" s="17" t="s">
        <v>4</v>
      </c>
      <c r="F53" s="17" t="s">
        <v>5</v>
      </c>
    </row>
    <row r="54" spans="1:6" x14ac:dyDescent="0.3">
      <c r="A54" s="241" t="str">
        <f>MID(A3,1,SEARCH(".",A3,1)-1)+1&amp;". HAFTA"</f>
        <v>2. HAFTA</v>
      </c>
      <c r="B54" s="239">
        <f>B43+3</f>
        <v>45929</v>
      </c>
      <c r="C54" s="254"/>
      <c r="D54" s="254"/>
      <c r="E54" s="254"/>
      <c r="F54" s="254"/>
    </row>
    <row r="55" spans="1:6" x14ac:dyDescent="0.3">
      <c r="A55" s="242"/>
      <c r="B55" s="245" t="str">
        <f>TEXT(B54,"gggg")</f>
        <v>Pazartesi</v>
      </c>
      <c r="C55" s="82" t="s">
        <v>7</v>
      </c>
      <c r="E55" s="139" t="s">
        <v>29</v>
      </c>
    </row>
    <row r="56" spans="1:6" x14ac:dyDescent="0.3">
      <c r="A56" s="242"/>
      <c r="B56" s="246"/>
      <c r="C56" s="82" t="s">
        <v>11</v>
      </c>
      <c r="E56" s="139" t="s">
        <v>29</v>
      </c>
    </row>
    <row r="57" spans="1:6" x14ac:dyDescent="0.3">
      <c r="A57" s="242"/>
      <c r="B57" s="246"/>
      <c r="C57" s="82" t="s">
        <v>12</v>
      </c>
      <c r="D57" s="52" t="s">
        <v>8</v>
      </c>
      <c r="E57" s="4" t="s">
        <v>581</v>
      </c>
      <c r="F57" s="231" t="s">
        <v>57</v>
      </c>
    </row>
    <row r="58" spans="1:6" x14ac:dyDescent="0.3">
      <c r="A58" s="242"/>
      <c r="B58" s="246"/>
      <c r="C58" s="82" t="s">
        <v>13</v>
      </c>
      <c r="D58" s="52" t="s">
        <v>8</v>
      </c>
      <c r="E58" s="4" t="s">
        <v>581</v>
      </c>
      <c r="F58" s="231" t="s">
        <v>57</v>
      </c>
    </row>
    <row r="59" spans="1:6" x14ac:dyDescent="0.3">
      <c r="A59" s="242"/>
      <c r="B59" s="246"/>
      <c r="C59" s="82" t="s">
        <v>15</v>
      </c>
      <c r="D59" s="243" t="s">
        <v>16</v>
      </c>
      <c r="E59" s="244"/>
      <c r="F59" s="244"/>
    </row>
    <row r="60" spans="1:6" x14ac:dyDescent="0.3">
      <c r="A60" s="242"/>
      <c r="B60" s="246"/>
      <c r="C60" s="82" t="s">
        <v>17</v>
      </c>
      <c r="D60" s="52" t="s">
        <v>8</v>
      </c>
      <c r="E60" s="4" t="s">
        <v>34</v>
      </c>
      <c r="F60" s="4" t="s">
        <v>696</v>
      </c>
    </row>
    <row r="61" spans="1:6" x14ac:dyDescent="0.3">
      <c r="A61" s="242"/>
      <c r="B61" s="246"/>
      <c r="C61" s="82" t="s">
        <v>19</v>
      </c>
      <c r="D61" s="52" t="s">
        <v>8</v>
      </c>
      <c r="E61" s="4" t="s">
        <v>35</v>
      </c>
      <c r="F61" s="4" t="s">
        <v>696</v>
      </c>
    </row>
    <row r="62" spans="1:6" x14ac:dyDescent="0.3">
      <c r="A62" s="242"/>
      <c r="B62" s="246"/>
      <c r="C62" s="82" t="s">
        <v>21</v>
      </c>
      <c r="D62" s="52" t="s">
        <v>28</v>
      </c>
      <c r="E62" s="4" t="s">
        <v>36</v>
      </c>
      <c r="F62" s="4" t="s">
        <v>696</v>
      </c>
    </row>
    <row r="63" spans="1:6" x14ac:dyDescent="0.3">
      <c r="A63" s="242"/>
      <c r="B63" s="246"/>
      <c r="C63" s="82" t="s">
        <v>22</v>
      </c>
      <c r="E63" s="139" t="s">
        <v>29</v>
      </c>
    </row>
    <row r="64" spans="1:6" x14ac:dyDescent="0.3">
      <c r="A64" s="242"/>
      <c r="B64" s="239">
        <f>B54+1</f>
        <v>45930</v>
      </c>
      <c r="C64" s="240"/>
      <c r="D64" s="240"/>
      <c r="E64" s="240"/>
      <c r="F64" s="240"/>
    </row>
    <row r="65" spans="1:6" x14ac:dyDescent="0.3">
      <c r="A65" s="242"/>
      <c r="B65" s="245" t="str">
        <f>TEXT(B64,"gggg")</f>
        <v>Salı</v>
      </c>
      <c r="C65" s="82" t="s">
        <v>7</v>
      </c>
      <c r="D65" s="52"/>
      <c r="E65" s="139" t="s">
        <v>29</v>
      </c>
      <c r="F65" s="4"/>
    </row>
    <row r="66" spans="1:6" ht="28.8" x14ac:dyDescent="0.3">
      <c r="A66" s="242"/>
      <c r="B66" s="246"/>
      <c r="C66" s="82" t="s">
        <v>11</v>
      </c>
      <c r="D66" s="52" t="s">
        <v>8</v>
      </c>
      <c r="E66" s="4" t="s">
        <v>56</v>
      </c>
      <c r="F66" s="4" t="s">
        <v>57</v>
      </c>
    </row>
    <row r="67" spans="1:6" ht="28.8" x14ac:dyDescent="0.3">
      <c r="A67" s="242"/>
      <c r="B67" s="246"/>
      <c r="C67" s="82" t="s">
        <v>12</v>
      </c>
      <c r="D67" s="52" t="s">
        <v>8</v>
      </c>
      <c r="E67" s="4" t="s">
        <v>58</v>
      </c>
      <c r="F67" s="4" t="s">
        <v>57</v>
      </c>
    </row>
    <row r="68" spans="1:6" ht="28.8" x14ac:dyDescent="0.3">
      <c r="A68" s="242"/>
      <c r="B68" s="246"/>
      <c r="C68" s="82" t="s">
        <v>13</v>
      </c>
      <c r="D68" s="52" t="s">
        <v>8</v>
      </c>
      <c r="E68" s="4" t="s">
        <v>59</v>
      </c>
      <c r="F68" s="4" t="s">
        <v>60</v>
      </c>
    </row>
    <row r="69" spans="1:6" x14ac:dyDescent="0.3">
      <c r="A69" s="242"/>
      <c r="B69" s="246"/>
      <c r="C69" s="82" t="s">
        <v>15</v>
      </c>
      <c r="D69" s="243" t="s">
        <v>16</v>
      </c>
      <c r="E69" s="244"/>
      <c r="F69" s="244"/>
    </row>
    <row r="70" spans="1:6" ht="28.8" x14ac:dyDescent="0.3">
      <c r="A70" s="242"/>
      <c r="B70" s="246"/>
      <c r="C70" s="82" t="s">
        <v>17</v>
      </c>
      <c r="D70" s="52" t="s">
        <v>8</v>
      </c>
      <c r="E70" s="4" t="s">
        <v>580</v>
      </c>
      <c r="F70" s="4" t="s">
        <v>57</v>
      </c>
    </row>
    <row r="71" spans="1:6" x14ac:dyDescent="0.3">
      <c r="A71" s="242"/>
      <c r="B71" s="246"/>
      <c r="C71" s="82" t="s">
        <v>19</v>
      </c>
      <c r="D71" s="52" t="s">
        <v>8</v>
      </c>
      <c r="E71" s="4" t="s">
        <v>64</v>
      </c>
      <c r="F71" s="4" t="s">
        <v>57</v>
      </c>
    </row>
    <row r="72" spans="1:6" x14ac:dyDescent="0.3">
      <c r="A72" s="242"/>
      <c r="B72" s="246"/>
      <c r="C72" s="82" t="s">
        <v>21</v>
      </c>
      <c r="D72" s="52" t="s">
        <v>8</v>
      </c>
      <c r="E72" s="4" t="s">
        <v>61</v>
      </c>
      <c r="F72" s="4" t="s">
        <v>1015</v>
      </c>
    </row>
    <row r="73" spans="1:6" x14ac:dyDescent="0.3">
      <c r="A73" s="242"/>
      <c r="B73" s="246"/>
      <c r="C73" s="82" t="s">
        <v>22</v>
      </c>
      <c r="D73" s="52" t="s">
        <v>8</v>
      </c>
      <c r="E73" s="4" t="s">
        <v>62</v>
      </c>
      <c r="F73" s="4" t="s">
        <v>1015</v>
      </c>
    </row>
    <row r="74" spans="1:6" x14ac:dyDescent="0.3">
      <c r="A74" s="242"/>
      <c r="B74" s="239">
        <f>B64+1</f>
        <v>45931</v>
      </c>
      <c r="C74" s="240"/>
      <c r="D74" s="240"/>
      <c r="E74" s="240"/>
      <c r="F74" s="240"/>
    </row>
    <row r="75" spans="1:6" x14ac:dyDescent="0.3">
      <c r="A75" s="242"/>
      <c r="B75" s="245" t="str">
        <f>TEXT(B74,"gggg")</f>
        <v>Çarşamba</v>
      </c>
      <c r="C75" s="82" t="s">
        <v>7</v>
      </c>
      <c r="D75" s="52"/>
      <c r="E75" s="139" t="s">
        <v>29</v>
      </c>
    </row>
    <row r="76" spans="1:6" x14ac:dyDescent="0.3">
      <c r="A76" s="242"/>
      <c r="B76" s="246"/>
      <c r="C76" s="82" t="s">
        <v>11</v>
      </c>
      <c r="D76" s="52" t="s">
        <v>8</v>
      </c>
      <c r="E76" s="4" t="s">
        <v>697</v>
      </c>
      <c r="F76" s="4" t="s">
        <v>722</v>
      </c>
    </row>
    <row r="77" spans="1:6" x14ac:dyDescent="0.3">
      <c r="A77" s="242"/>
      <c r="B77" s="246"/>
      <c r="C77" s="82" t="s">
        <v>12</v>
      </c>
      <c r="D77" s="52" t="s">
        <v>28</v>
      </c>
      <c r="E77" s="4" t="s">
        <v>698</v>
      </c>
      <c r="F77" s="4" t="s">
        <v>722</v>
      </c>
    </row>
    <row r="78" spans="1:6" x14ac:dyDescent="0.3">
      <c r="A78" s="242"/>
      <c r="B78" s="246"/>
      <c r="C78" s="82" t="s">
        <v>13</v>
      </c>
      <c r="D78" s="52" t="s">
        <v>8</v>
      </c>
      <c r="E78" s="4" t="s">
        <v>63</v>
      </c>
      <c r="F78" s="4" t="s">
        <v>1015</v>
      </c>
    </row>
    <row r="79" spans="1:6" x14ac:dyDescent="0.3">
      <c r="A79" s="242"/>
      <c r="B79" s="246"/>
      <c r="C79" s="82" t="s">
        <v>15</v>
      </c>
      <c r="D79" s="243" t="s">
        <v>16</v>
      </c>
      <c r="E79" s="244"/>
      <c r="F79" s="244"/>
    </row>
    <row r="80" spans="1:6" x14ac:dyDescent="0.3">
      <c r="A80" s="242"/>
      <c r="B80" s="246"/>
      <c r="C80" s="82" t="s">
        <v>17</v>
      </c>
      <c r="D80" s="52"/>
      <c r="E80" s="4" t="s">
        <v>33</v>
      </c>
      <c r="F80" s="4"/>
    </row>
    <row r="81" spans="1:6" x14ac:dyDescent="0.3">
      <c r="A81" s="242"/>
      <c r="B81" s="246"/>
      <c r="C81" s="82" t="s">
        <v>19</v>
      </c>
      <c r="E81" s="149" t="s">
        <v>50</v>
      </c>
      <c r="F81" s="4"/>
    </row>
    <row r="82" spans="1:6" ht="19.2" customHeight="1" x14ac:dyDescent="0.3">
      <c r="A82" s="242"/>
      <c r="B82" s="246"/>
      <c r="C82" s="82" t="s">
        <v>21</v>
      </c>
      <c r="D82" s="52" t="s">
        <v>8</v>
      </c>
      <c r="E82" s="4" t="s">
        <v>147</v>
      </c>
      <c r="F82" s="4" t="s">
        <v>689</v>
      </c>
    </row>
    <row r="83" spans="1:6" ht="18.600000000000001" customHeight="1" x14ac:dyDescent="0.3">
      <c r="A83" s="242"/>
      <c r="B83" s="246"/>
      <c r="C83" s="82" t="s">
        <v>22</v>
      </c>
      <c r="D83" s="52" t="s">
        <v>8</v>
      </c>
      <c r="E83" s="4" t="s">
        <v>148</v>
      </c>
      <c r="F83" s="4" t="s">
        <v>689</v>
      </c>
    </row>
    <row r="84" spans="1:6" x14ac:dyDescent="0.3">
      <c r="A84" s="242"/>
      <c r="B84" s="239">
        <f>B74+1</f>
        <v>45932</v>
      </c>
      <c r="C84" s="240"/>
      <c r="D84" s="240"/>
      <c r="E84" s="240"/>
      <c r="F84" s="240"/>
    </row>
    <row r="85" spans="1:6" x14ac:dyDescent="0.3">
      <c r="A85" s="242"/>
      <c r="B85" s="245" t="str">
        <f>TEXT(B84,"gggg")</f>
        <v>Perşembe</v>
      </c>
      <c r="C85" s="82" t="s">
        <v>7</v>
      </c>
      <c r="D85" s="232" t="s">
        <v>8</v>
      </c>
      <c r="E85" s="4" t="s">
        <v>572</v>
      </c>
      <c r="F85" s="4" t="s">
        <v>105</v>
      </c>
    </row>
    <row r="86" spans="1:6" x14ac:dyDescent="0.3">
      <c r="A86" s="242"/>
      <c r="B86" s="246"/>
      <c r="C86" s="82" t="s">
        <v>11</v>
      </c>
      <c r="D86" s="232" t="s">
        <v>8</v>
      </c>
      <c r="E86" s="4" t="s">
        <v>573</v>
      </c>
      <c r="F86" s="4" t="s">
        <v>105</v>
      </c>
    </row>
    <row r="87" spans="1:6" x14ac:dyDescent="0.3">
      <c r="A87" s="242"/>
      <c r="B87" s="246"/>
      <c r="C87" s="82" t="s">
        <v>12</v>
      </c>
      <c r="D87" s="52" t="s">
        <v>8</v>
      </c>
      <c r="E87" s="4" t="s">
        <v>66</v>
      </c>
      <c r="F87" s="4" t="s">
        <v>1015</v>
      </c>
    </row>
    <row r="88" spans="1:6" x14ac:dyDescent="0.3">
      <c r="A88" s="242"/>
      <c r="B88" s="246"/>
      <c r="C88" s="82" t="s">
        <v>13</v>
      </c>
      <c r="D88" s="52" t="s">
        <v>8</v>
      </c>
      <c r="E88" s="4" t="s">
        <v>67</v>
      </c>
      <c r="F88" s="4" t="s">
        <v>1015</v>
      </c>
    </row>
    <row r="89" spans="1:6" x14ac:dyDescent="0.3">
      <c r="A89" s="242"/>
      <c r="B89" s="246"/>
      <c r="C89" s="82" t="s">
        <v>15</v>
      </c>
      <c r="D89" s="243" t="s">
        <v>16</v>
      </c>
      <c r="E89" s="244"/>
      <c r="F89" s="244"/>
    </row>
    <row r="90" spans="1:6" ht="28.8" x14ac:dyDescent="0.3">
      <c r="A90" s="242"/>
      <c r="B90" s="246"/>
      <c r="C90" s="82" t="s">
        <v>17</v>
      </c>
      <c r="D90" s="52" t="s">
        <v>8</v>
      </c>
      <c r="E90" s="4" t="s">
        <v>68</v>
      </c>
      <c r="F90" s="4" t="s">
        <v>60</v>
      </c>
    </row>
    <row r="91" spans="1:6" x14ac:dyDescent="0.3">
      <c r="A91" s="242"/>
      <c r="B91" s="246"/>
      <c r="C91" s="82" t="s">
        <v>19</v>
      </c>
      <c r="D91" s="52" t="s">
        <v>8</v>
      </c>
      <c r="E91" s="4" t="s">
        <v>69</v>
      </c>
      <c r="F91" s="4" t="s">
        <v>60</v>
      </c>
    </row>
    <row r="92" spans="1:6" ht="28.8" x14ac:dyDescent="0.3">
      <c r="A92" s="242"/>
      <c r="B92" s="246"/>
      <c r="C92" s="82" t="s">
        <v>21</v>
      </c>
      <c r="D92" s="52" t="s">
        <v>8</v>
      </c>
      <c r="E92" s="4" t="s">
        <v>65</v>
      </c>
      <c r="F92" s="4" t="s">
        <v>693</v>
      </c>
    </row>
    <row r="93" spans="1:6" x14ac:dyDescent="0.3">
      <c r="A93" s="242"/>
      <c r="B93" s="246"/>
      <c r="C93" s="82" t="s">
        <v>22</v>
      </c>
      <c r="D93" s="52" t="s">
        <v>8</v>
      </c>
      <c r="E93" s="4" t="s">
        <v>1035</v>
      </c>
      <c r="F93" s="4" t="s">
        <v>695</v>
      </c>
    </row>
    <row r="94" spans="1:6" x14ac:dyDescent="0.3">
      <c r="A94" s="242"/>
      <c r="B94" s="239">
        <f>B84+1</f>
        <v>45933</v>
      </c>
      <c r="C94" s="240"/>
      <c r="D94" s="240"/>
      <c r="E94" s="240"/>
      <c r="F94" s="240"/>
    </row>
    <row r="95" spans="1:6" x14ac:dyDescent="0.3">
      <c r="A95" s="242"/>
      <c r="B95" s="245" t="str">
        <f>TEXT(B94,"gggg")</f>
        <v>Cuma</v>
      </c>
      <c r="C95" s="82" t="s">
        <v>7</v>
      </c>
      <c r="D95" s="52"/>
      <c r="E95" s="139" t="s">
        <v>29</v>
      </c>
    </row>
    <row r="96" spans="1:6" x14ac:dyDescent="0.3">
      <c r="A96" s="242"/>
      <c r="B96" s="246"/>
      <c r="C96" s="82" t="s">
        <v>11</v>
      </c>
      <c r="E96" s="139" t="s">
        <v>29</v>
      </c>
    </row>
    <row r="97" spans="1:6" x14ac:dyDescent="0.3">
      <c r="A97" s="242"/>
      <c r="B97" s="246"/>
      <c r="C97" s="82" t="s">
        <v>12</v>
      </c>
      <c r="D97" s="52" t="s">
        <v>8</v>
      </c>
      <c r="E97" s="4" t="s">
        <v>55</v>
      </c>
      <c r="F97" s="4" t="s">
        <v>695</v>
      </c>
    </row>
    <row r="98" spans="1:6" x14ac:dyDescent="0.3">
      <c r="A98" s="242"/>
      <c r="B98" s="246"/>
      <c r="C98" s="82" t="s">
        <v>13</v>
      </c>
      <c r="D98" s="52" t="s">
        <v>8</v>
      </c>
      <c r="E98" s="4" t="s">
        <v>55</v>
      </c>
      <c r="F98" s="4" t="s">
        <v>695</v>
      </c>
    </row>
    <row r="99" spans="1:6" x14ac:dyDescent="0.3">
      <c r="A99" s="242"/>
      <c r="B99" s="246"/>
      <c r="C99" s="82" t="s">
        <v>48</v>
      </c>
      <c r="D99" s="243" t="s">
        <v>16</v>
      </c>
      <c r="E99" s="244"/>
      <c r="F99" s="244"/>
    </row>
    <row r="100" spans="1:6" x14ac:dyDescent="0.3">
      <c r="A100" s="242"/>
      <c r="B100" s="246"/>
      <c r="C100" s="82" t="s">
        <v>49</v>
      </c>
      <c r="D100" s="52" t="s">
        <v>8</v>
      </c>
      <c r="E100" s="4" t="s">
        <v>72</v>
      </c>
      <c r="F100" s="4" t="s">
        <v>39</v>
      </c>
    </row>
    <row r="101" spans="1:6" x14ac:dyDescent="0.3">
      <c r="A101" s="242"/>
      <c r="B101" s="246"/>
      <c r="C101" s="82" t="s">
        <v>51</v>
      </c>
      <c r="D101" s="52" t="s">
        <v>8</v>
      </c>
      <c r="E101" s="4" t="s">
        <v>70</v>
      </c>
      <c r="F101" s="4" t="s">
        <v>700</v>
      </c>
    </row>
    <row r="102" spans="1:6" x14ac:dyDescent="0.3">
      <c r="A102" s="242"/>
      <c r="B102" s="246"/>
      <c r="C102" s="82" t="s">
        <v>52</v>
      </c>
      <c r="D102" s="52" t="s">
        <v>28</v>
      </c>
      <c r="E102" s="4" t="s">
        <v>71</v>
      </c>
      <c r="F102" s="4" t="s">
        <v>46</v>
      </c>
    </row>
    <row r="103" spans="1:6" x14ac:dyDescent="0.3">
      <c r="A103" s="242"/>
      <c r="B103" s="246"/>
      <c r="C103" s="82" t="s">
        <v>53</v>
      </c>
      <c r="D103" s="52"/>
      <c r="E103" s="139" t="s">
        <v>29</v>
      </c>
    </row>
    <row r="104" spans="1:6" x14ac:dyDescent="0.3">
      <c r="F104" s="4"/>
    </row>
    <row r="105" spans="1:6" ht="28.8" x14ac:dyDescent="0.3">
      <c r="A105" s="12" t="s">
        <v>0</v>
      </c>
      <c r="B105" s="140" t="s">
        <v>1</v>
      </c>
      <c r="C105" s="151" t="s">
        <v>2</v>
      </c>
      <c r="D105" s="151" t="s">
        <v>3</v>
      </c>
      <c r="E105" s="17" t="s">
        <v>4</v>
      </c>
      <c r="F105" s="17" t="s">
        <v>5</v>
      </c>
    </row>
    <row r="106" spans="1:6" x14ac:dyDescent="0.3">
      <c r="A106" s="241" t="str">
        <f>MID(A54,1,SEARCH(".",A54,1)-1)+1&amp;". HAFTA"</f>
        <v>3. HAFTA</v>
      </c>
      <c r="B106" s="239">
        <f>B94+3</f>
        <v>45936</v>
      </c>
      <c r="C106" s="240"/>
      <c r="D106" s="240"/>
      <c r="E106" s="240"/>
      <c r="F106" s="240"/>
    </row>
    <row r="107" spans="1:6" x14ac:dyDescent="0.3">
      <c r="A107" s="242"/>
      <c r="B107" s="245" t="str">
        <f>TEXT(B106,"gggg")</f>
        <v>Pazartesi</v>
      </c>
      <c r="C107" s="82" t="s">
        <v>7</v>
      </c>
      <c r="D107" s="52"/>
      <c r="E107" s="139" t="s">
        <v>29</v>
      </c>
    </row>
    <row r="108" spans="1:6" ht="18.600000000000001" customHeight="1" x14ac:dyDescent="0.3">
      <c r="A108" s="242"/>
      <c r="B108" s="246"/>
      <c r="C108" s="82" t="s">
        <v>11</v>
      </c>
      <c r="D108" s="52" t="s">
        <v>8</v>
      </c>
      <c r="E108" s="4" t="s">
        <v>78</v>
      </c>
      <c r="F108" s="4" t="s">
        <v>79</v>
      </c>
    </row>
    <row r="109" spans="1:6" x14ac:dyDescent="0.3">
      <c r="A109" s="242"/>
      <c r="B109" s="246"/>
      <c r="C109" s="82" t="s">
        <v>12</v>
      </c>
      <c r="D109" s="52" t="s">
        <v>8</v>
      </c>
      <c r="E109" s="4" t="s">
        <v>541</v>
      </c>
      <c r="F109" s="4" t="s">
        <v>139</v>
      </c>
    </row>
    <row r="110" spans="1:6" ht="28.8" x14ac:dyDescent="0.3">
      <c r="A110" s="242"/>
      <c r="B110" s="246"/>
      <c r="C110" s="82" t="s">
        <v>13</v>
      </c>
      <c r="D110" s="52" t="s">
        <v>8</v>
      </c>
      <c r="E110" s="4" t="s">
        <v>74</v>
      </c>
      <c r="F110" s="4" t="s">
        <v>1015</v>
      </c>
    </row>
    <row r="111" spans="1:6" x14ac:dyDescent="0.3">
      <c r="A111" s="242"/>
      <c r="B111" s="246"/>
      <c r="C111" s="82" t="s">
        <v>15</v>
      </c>
      <c r="D111" s="243" t="s">
        <v>16</v>
      </c>
      <c r="E111" s="244"/>
      <c r="F111" s="244"/>
    </row>
    <row r="112" spans="1:6" x14ac:dyDescent="0.3">
      <c r="A112" s="242"/>
      <c r="B112" s="246"/>
      <c r="C112" s="82" t="s">
        <v>17</v>
      </c>
      <c r="D112" s="52" t="s">
        <v>8</v>
      </c>
      <c r="E112" s="4" t="s">
        <v>75</v>
      </c>
      <c r="F112" s="4" t="s">
        <v>700</v>
      </c>
    </row>
    <row r="113" spans="1:6" x14ac:dyDescent="0.3">
      <c r="A113" s="242"/>
      <c r="B113" s="246"/>
      <c r="C113" s="82" t="s">
        <v>19</v>
      </c>
      <c r="D113" s="52" t="s">
        <v>8</v>
      </c>
      <c r="E113" s="4" t="s">
        <v>76</v>
      </c>
      <c r="F113" s="4" t="s">
        <v>700</v>
      </c>
    </row>
    <row r="114" spans="1:6" ht="36.6" customHeight="1" x14ac:dyDescent="0.3">
      <c r="A114" s="242"/>
      <c r="B114" s="246"/>
      <c r="C114" s="82" t="s">
        <v>21</v>
      </c>
      <c r="D114" s="69" t="s">
        <v>8</v>
      </c>
      <c r="E114" s="263" t="s">
        <v>842</v>
      </c>
      <c r="F114" s="235" t="s">
        <v>816</v>
      </c>
    </row>
    <row r="115" spans="1:6" ht="30.6" customHeight="1" x14ac:dyDescent="0.3">
      <c r="A115" s="242"/>
      <c r="B115" s="246"/>
      <c r="C115" s="82" t="s">
        <v>22</v>
      </c>
      <c r="D115" s="69" t="s">
        <v>8</v>
      </c>
      <c r="E115" s="264"/>
      <c r="F115" s="236"/>
    </row>
    <row r="116" spans="1:6" x14ac:dyDescent="0.3">
      <c r="A116" s="242"/>
      <c r="B116" s="239">
        <f>B106+1</f>
        <v>45937</v>
      </c>
      <c r="C116" s="240"/>
      <c r="D116" s="240"/>
      <c r="E116" s="240"/>
      <c r="F116" s="240"/>
    </row>
    <row r="117" spans="1:6" x14ac:dyDescent="0.3">
      <c r="A117" s="242"/>
      <c r="B117" s="245" t="str">
        <f>TEXT(B116,"gggg")</f>
        <v>Salı</v>
      </c>
      <c r="C117" s="82" t="s">
        <v>7</v>
      </c>
      <c r="D117" s="52"/>
      <c r="E117" s="139" t="s">
        <v>29</v>
      </c>
      <c r="F117" s="4"/>
    </row>
    <row r="118" spans="1:6" x14ac:dyDescent="0.3">
      <c r="A118" s="242"/>
      <c r="B118" s="246"/>
      <c r="C118" s="82" t="s">
        <v>11</v>
      </c>
      <c r="D118" s="52" t="s">
        <v>8</v>
      </c>
      <c r="E118" s="4" t="s">
        <v>692</v>
      </c>
      <c r="F118" s="4" t="s">
        <v>228</v>
      </c>
    </row>
    <row r="119" spans="1:6" ht="28.8" x14ac:dyDescent="0.3">
      <c r="A119" s="242"/>
      <c r="B119" s="246"/>
      <c r="C119" s="82" t="s">
        <v>12</v>
      </c>
      <c r="D119" s="52" t="s">
        <v>8</v>
      </c>
      <c r="E119" s="4" t="s">
        <v>165</v>
      </c>
      <c r="F119" s="4" t="s">
        <v>228</v>
      </c>
    </row>
    <row r="120" spans="1:6" x14ac:dyDescent="0.3">
      <c r="A120" s="242"/>
      <c r="B120" s="246"/>
      <c r="C120" s="82" t="s">
        <v>13</v>
      </c>
      <c r="D120" s="52" t="s">
        <v>8</v>
      </c>
      <c r="E120" s="4" t="s">
        <v>172</v>
      </c>
      <c r="F120" s="4" t="s">
        <v>228</v>
      </c>
    </row>
    <row r="121" spans="1:6" x14ac:dyDescent="0.3">
      <c r="A121" s="242"/>
      <c r="B121" s="246"/>
      <c r="C121" s="82" t="s">
        <v>15</v>
      </c>
      <c r="D121" s="243" t="s">
        <v>16</v>
      </c>
      <c r="E121" s="244"/>
      <c r="F121" s="244"/>
    </row>
    <row r="122" spans="1:6" x14ac:dyDescent="0.3">
      <c r="A122" s="242"/>
      <c r="B122" s="246"/>
      <c r="C122" s="82" t="s">
        <v>17</v>
      </c>
      <c r="D122" s="52" t="s">
        <v>8</v>
      </c>
      <c r="E122" s="4" t="s">
        <v>595</v>
      </c>
      <c r="F122" s="4" t="s">
        <v>1015</v>
      </c>
    </row>
    <row r="123" spans="1:6" x14ac:dyDescent="0.3">
      <c r="A123" s="242"/>
      <c r="B123" s="246"/>
      <c r="C123" s="82" t="s">
        <v>19</v>
      </c>
      <c r="D123" s="52" t="s">
        <v>8</v>
      </c>
      <c r="E123" s="4" t="s">
        <v>595</v>
      </c>
      <c r="F123" s="4" t="s">
        <v>1015</v>
      </c>
    </row>
    <row r="124" spans="1:6" ht="28.8" x14ac:dyDescent="0.3">
      <c r="A124" s="242"/>
      <c r="B124" s="246"/>
      <c r="C124" s="82" t="s">
        <v>21</v>
      </c>
      <c r="D124" s="52" t="s">
        <v>8</v>
      </c>
      <c r="E124" s="4" t="s">
        <v>80</v>
      </c>
      <c r="F124" s="4" t="s">
        <v>79</v>
      </c>
    </row>
    <row r="125" spans="1:6" ht="28.8" x14ac:dyDescent="0.3">
      <c r="A125" s="242"/>
      <c r="B125" s="246"/>
      <c r="C125" s="82" t="s">
        <v>22</v>
      </c>
      <c r="D125" s="52" t="s">
        <v>8</v>
      </c>
      <c r="E125" s="4" t="s">
        <v>81</v>
      </c>
      <c r="F125" s="4" t="s">
        <v>79</v>
      </c>
    </row>
    <row r="126" spans="1:6" x14ac:dyDescent="0.3">
      <c r="A126" s="242"/>
      <c r="B126" s="239">
        <f>B116+1</f>
        <v>45938</v>
      </c>
      <c r="C126" s="240"/>
      <c r="D126" s="240"/>
      <c r="E126" s="240"/>
      <c r="F126" s="240"/>
    </row>
    <row r="127" spans="1:6" x14ac:dyDescent="0.3">
      <c r="A127" s="242"/>
      <c r="B127" s="245" t="str">
        <f>TEXT(B126,"gggg")</f>
        <v>Çarşamba</v>
      </c>
      <c r="C127" s="82" t="s">
        <v>7</v>
      </c>
      <c r="E127" s="139" t="s">
        <v>29</v>
      </c>
    </row>
    <row r="128" spans="1:6" x14ac:dyDescent="0.3">
      <c r="A128" s="242"/>
      <c r="B128" s="246"/>
      <c r="C128" s="82" t="s">
        <v>11</v>
      </c>
      <c r="D128" s="232" t="s">
        <v>8</v>
      </c>
      <c r="E128" s="4" t="s">
        <v>82</v>
      </c>
      <c r="F128" s="4" t="s">
        <v>57</v>
      </c>
    </row>
    <row r="129" spans="1:6" x14ac:dyDescent="0.3">
      <c r="A129" s="242"/>
      <c r="B129" s="246"/>
      <c r="C129" s="82" t="s">
        <v>12</v>
      </c>
      <c r="D129" s="52" t="s">
        <v>8</v>
      </c>
      <c r="E129" s="4" t="s">
        <v>617</v>
      </c>
      <c r="F129" s="4" t="s">
        <v>701</v>
      </c>
    </row>
    <row r="130" spans="1:6" x14ac:dyDescent="0.3">
      <c r="A130" s="242"/>
      <c r="B130" s="246"/>
      <c r="C130" s="82" t="s">
        <v>13</v>
      </c>
      <c r="D130" s="52" t="s">
        <v>8</v>
      </c>
      <c r="E130" s="4" t="s">
        <v>619</v>
      </c>
      <c r="F130" s="4" t="s">
        <v>269</v>
      </c>
    </row>
    <row r="131" spans="1:6" x14ac:dyDescent="0.3">
      <c r="A131" s="242"/>
      <c r="B131" s="246"/>
      <c r="C131" s="82" t="s">
        <v>15</v>
      </c>
      <c r="D131" s="243" t="s">
        <v>16</v>
      </c>
      <c r="E131" s="244"/>
      <c r="F131" s="244"/>
    </row>
    <row r="132" spans="1:6" x14ac:dyDescent="0.3">
      <c r="A132" s="242"/>
      <c r="B132" s="246"/>
      <c r="C132" s="82" t="s">
        <v>17</v>
      </c>
      <c r="D132" s="52"/>
      <c r="E132" s="4" t="s">
        <v>33</v>
      </c>
      <c r="F132" s="4"/>
    </row>
    <row r="133" spans="1:6" ht="14.4" customHeight="1" x14ac:dyDescent="0.3">
      <c r="A133" s="242"/>
      <c r="B133" s="246"/>
      <c r="C133" s="82" t="s">
        <v>19</v>
      </c>
      <c r="E133" s="149" t="s">
        <v>50</v>
      </c>
      <c r="F133" s="4"/>
    </row>
    <row r="134" spans="1:6" ht="28.8" customHeight="1" x14ac:dyDescent="0.3">
      <c r="A134" s="242"/>
      <c r="B134" s="246"/>
      <c r="C134" s="82" t="s">
        <v>21</v>
      </c>
      <c r="D134" s="52" t="s">
        <v>8</v>
      </c>
      <c r="E134" s="4" t="s">
        <v>161</v>
      </c>
      <c r="F134" s="4" t="s">
        <v>689</v>
      </c>
    </row>
    <row r="135" spans="1:6" x14ac:dyDescent="0.3">
      <c r="A135" s="242"/>
      <c r="B135" s="246"/>
      <c r="C135" s="82" t="s">
        <v>22</v>
      </c>
      <c r="D135" s="52" t="s">
        <v>8</v>
      </c>
      <c r="E135" s="4" t="s">
        <v>162</v>
      </c>
      <c r="F135" s="4" t="s">
        <v>689</v>
      </c>
    </row>
    <row r="136" spans="1:6" x14ac:dyDescent="0.3">
      <c r="A136" s="242"/>
      <c r="B136" s="239">
        <f>B126+1</f>
        <v>45939</v>
      </c>
      <c r="C136" s="240"/>
      <c r="D136" s="240"/>
      <c r="E136" s="240"/>
      <c r="F136" s="240"/>
    </row>
    <row r="137" spans="1:6" ht="25.5" customHeight="1" x14ac:dyDescent="0.3">
      <c r="A137" s="242"/>
      <c r="B137" s="245" t="str">
        <f>TEXT(B136,"gggg")</f>
        <v>Perşembe</v>
      </c>
      <c r="C137" s="82" t="s">
        <v>7</v>
      </c>
      <c r="D137" s="52" t="s">
        <v>8</v>
      </c>
      <c r="E137" s="4" t="s">
        <v>125</v>
      </c>
      <c r="F137" s="149" t="s">
        <v>723</v>
      </c>
    </row>
    <row r="138" spans="1:6" ht="25.5" customHeight="1" x14ac:dyDescent="0.3">
      <c r="A138" s="242"/>
      <c r="B138" s="246"/>
      <c r="C138" s="82" t="s">
        <v>11</v>
      </c>
      <c r="D138" s="52" t="s">
        <v>8</v>
      </c>
      <c r="E138" s="4" t="s">
        <v>122</v>
      </c>
      <c r="F138" s="149" t="s">
        <v>723</v>
      </c>
    </row>
    <row r="139" spans="1:6" x14ac:dyDescent="0.3">
      <c r="A139" s="242"/>
      <c r="B139" s="246"/>
      <c r="C139" s="82" t="s">
        <v>12</v>
      </c>
      <c r="D139" s="52" t="s">
        <v>8</v>
      </c>
      <c r="E139" s="4" t="s">
        <v>83</v>
      </c>
      <c r="F139" s="4" t="s">
        <v>60</v>
      </c>
    </row>
    <row r="140" spans="1:6" x14ac:dyDescent="0.3">
      <c r="A140" s="242"/>
      <c r="B140" s="246"/>
      <c r="C140" s="82" t="s">
        <v>13</v>
      </c>
      <c r="D140" s="52" t="s">
        <v>8</v>
      </c>
      <c r="E140" s="4" t="s">
        <v>83</v>
      </c>
      <c r="F140" s="4" t="s">
        <v>60</v>
      </c>
    </row>
    <row r="141" spans="1:6" x14ac:dyDescent="0.3">
      <c r="A141" s="242"/>
      <c r="B141" s="246"/>
      <c r="C141" s="82" t="s">
        <v>15</v>
      </c>
      <c r="D141" s="243" t="s">
        <v>16</v>
      </c>
      <c r="E141" s="244"/>
      <c r="F141" s="244"/>
    </row>
    <row r="142" spans="1:6" x14ac:dyDescent="0.3">
      <c r="A142" s="242"/>
      <c r="B142" s="246"/>
      <c r="C142" s="82" t="s">
        <v>17</v>
      </c>
      <c r="D142" s="52" t="s">
        <v>28</v>
      </c>
      <c r="E142" s="4" t="s">
        <v>699</v>
      </c>
      <c r="F142" s="4" t="s">
        <v>694</v>
      </c>
    </row>
    <row r="143" spans="1:6" x14ac:dyDescent="0.3">
      <c r="A143" s="242"/>
      <c r="B143" s="246"/>
      <c r="C143" s="82" t="s">
        <v>19</v>
      </c>
      <c r="D143" s="52" t="s">
        <v>8</v>
      </c>
      <c r="E143" s="4" t="s">
        <v>40</v>
      </c>
      <c r="F143" s="4" t="s">
        <v>1015</v>
      </c>
    </row>
    <row r="144" spans="1:6" x14ac:dyDescent="0.3">
      <c r="A144" s="242"/>
      <c r="B144" s="246"/>
      <c r="C144" s="82" t="s">
        <v>21</v>
      </c>
      <c r="E144" s="139" t="s">
        <v>29</v>
      </c>
    </row>
    <row r="145" spans="1:6" x14ac:dyDescent="0.3">
      <c r="A145" s="242"/>
      <c r="B145" s="246"/>
      <c r="C145" s="82" t="s">
        <v>22</v>
      </c>
      <c r="E145" s="139" t="s">
        <v>29</v>
      </c>
    </row>
    <row r="146" spans="1:6" x14ac:dyDescent="0.3">
      <c r="A146" s="242"/>
      <c r="B146" s="239">
        <f>B136+1</f>
        <v>45940</v>
      </c>
      <c r="C146" s="240"/>
      <c r="D146" s="240"/>
      <c r="E146" s="240"/>
      <c r="F146" s="240"/>
    </row>
    <row r="147" spans="1:6" x14ac:dyDescent="0.3">
      <c r="A147" s="242"/>
      <c r="B147" s="245" t="str">
        <f>TEXT(B146,"gggg")</f>
        <v>Cuma</v>
      </c>
      <c r="C147" s="82" t="s">
        <v>7</v>
      </c>
      <c r="D147" s="52"/>
      <c r="E147" s="199" t="s">
        <v>23</v>
      </c>
      <c r="F147" s="52" t="s">
        <v>8</v>
      </c>
    </row>
    <row r="148" spans="1:6" ht="32.4" customHeight="1" x14ac:dyDescent="0.3">
      <c r="A148" s="242"/>
      <c r="B148" s="246"/>
      <c r="C148" s="82" t="s">
        <v>11</v>
      </c>
      <c r="D148" s="69" t="s">
        <v>8</v>
      </c>
      <c r="E148" s="235" t="s">
        <v>843</v>
      </c>
      <c r="F148" s="247" t="s">
        <v>817</v>
      </c>
    </row>
    <row r="149" spans="1:6" ht="35.4" customHeight="1" x14ac:dyDescent="0.3">
      <c r="A149" s="242"/>
      <c r="B149" s="246"/>
      <c r="C149" s="82" t="s">
        <v>12</v>
      </c>
      <c r="D149" s="69" t="s">
        <v>8</v>
      </c>
      <c r="E149" s="236"/>
      <c r="F149" s="247"/>
    </row>
    <row r="150" spans="1:6" x14ac:dyDescent="0.3">
      <c r="A150" s="242"/>
      <c r="B150" s="246"/>
      <c r="C150" s="82" t="s">
        <v>13</v>
      </c>
      <c r="D150" s="52" t="s">
        <v>8</v>
      </c>
      <c r="E150" s="4" t="s">
        <v>89</v>
      </c>
      <c r="F150" s="4" t="s">
        <v>696</v>
      </c>
    </row>
    <row r="151" spans="1:6" x14ac:dyDescent="0.3">
      <c r="A151" s="242"/>
      <c r="B151" s="246"/>
      <c r="C151" s="82" t="s">
        <v>48</v>
      </c>
      <c r="D151" s="243" t="s">
        <v>16</v>
      </c>
      <c r="E151" s="244"/>
      <c r="F151" s="244"/>
    </row>
    <row r="152" spans="1:6" ht="28.8" x14ac:dyDescent="0.3">
      <c r="A152" s="242"/>
      <c r="B152" s="246"/>
      <c r="C152" s="82" t="s">
        <v>49</v>
      </c>
      <c r="D152" s="52" t="s">
        <v>8</v>
      </c>
      <c r="E152" s="4" t="s">
        <v>813</v>
      </c>
      <c r="F152" s="4" t="s">
        <v>1006</v>
      </c>
    </row>
    <row r="153" spans="1:6" ht="28.8" x14ac:dyDescent="0.3">
      <c r="A153" s="242"/>
      <c r="B153" s="246"/>
      <c r="C153" s="82" t="s">
        <v>51</v>
      </c>
      <c r="D153" s="52" t="s">
        <v>28</v>
      </c>
      <c r="E153" s="4" t="s">
        <v>814</v>
      </c>
      <c r="F153" s="4" t="s">
        <v>1006</v>
      </c>
    </row>
    <row r="154" spans="1:6" x14ac:dyDescent="0.3">
      <c r="A154" s="242"/>
      <c r="B154" s="246"/>
      <c r="C154" s="82" t="s">
        <v>52</v>
      </c>
      <c r="D154" s="52" t="s">
        <v>8</v>
      </c>
      <c r="E154" s="4" t="s">
        <v>84</v>
      </c>
      <c r="F154" s="4" t="s">
        <v>702</v>
      </c>
    </row>
    <row r="155" spans="1:6" x14ac:dyDescent="0.3">
      <c r="A155" s="242"/>
      <c r="B155" s="246"/>
      <c r="C155" s="82" t="s">
        <v>53</v>
      </c>
      <c r="D155" s="52"/>
      <c r="E155" s="139" t="s">
        <v>29</v>
      </c>
    </row>
    <row r="156" spans="1:6" x14ac:dyDescent="0.3">
      <c r="F156" s="4"/>
    </row>
    <row r="157" spans="1:6" ht="28.8" x14ac:dyDescent="0.3">
      <c r="A157" s="12" t="s">
        <v>0</v>
      </c>
      <c r="B157" s="140" t="s">
        <v>1</v>
      </c>
      <c r="C157" s="151" t="s">
        <v>2</v>
      </c>
      <c r="D157" s="151" t="s">
        <v>3</v>
      </c>
      <c r="E157" s="17" t="s">
        <v>4</v>
      </c>
      <c r="F157" s="17" t="s">
        <v>5</v>
      </c>
    </row>
    <row r="158" spans="1:6" x14ac:dyDescent="0.3">
      <c r="A158" s="241" t="str">
        <f>MID(A106,1,SEARCH(".",A106,1)-1)+1&amp;". HAFTA"</f>
        <v>4. HAFTA</v>
      </c>
      <c r="B158" s="239">
        <f>B146+3</f>
        <v>45943</v>
      </c>
      <c r="C158" s="240"/>
      <c r="D158" s="240"/>
      <c r="E158" s="240"/>
      <c r="F158" s="240"/>
    </row>
    <row r="159" spans="1:6" x14ac:dyDescent="0.3">
      <c r="A159" s="242"/>
      <c r="B159" s="245" t="str">
        <f>TEXT(B158,"gggg")</f>
        <v>Pazartesi</v>
      </c>
      <c r="C159" s="82" t="s">
        <v>7</v>
      </c>
      <c r="E159" s="139" t="s">
        <v>29</v>
      </c>
    </row>
    <row r="160" spans="1:6" x14ac:dyDescent="0.3">
      <c r="A160" s="242"/>
      <c r="B160" s="246"/>
      <c r="C160" s="82" t="s">
        <v>11</v>
      </c>
      <c r="D160" s="52" t="s">
        <v>8</v>
      </c>
      <c r="E160" s="4" t="s">
        <v>705</v>
      </c>
      <c r="F160" s="4" t="s">
        <v>92</v>
      </c>
    </row>
    <row r="161" spans="1:6" x14ac:dyDescent="0.3">
      <c r="A161" s="242"/>
      <c r="B161" s="246"/>
      <c r="C161" s="82" t="s">
        <v>12</v>
      </c>
      <c r="D161" s="52" t="s">
        <v>8</v>
      </c>
      <c r="E161" s="4" t="s">
        <v>706</v>
      </c>
      <c r="F161" s="4" t="s">
        <v>92</v>
      </c>
    </row>
    <row r="162" spans="1:6" x14ac:dyDescent="0.3">
      <c r="A162" s="242"/>
      <c r="B162" s="246"/>
      <c r="C162" s="82" t="s">
        <v>13</v>
      </c>
      <c r="D162" s="52" t="s">
        <v>8</v>
      </c>
      <c r="E162" s="4" t="s">
        <v>1000</v>
      </c>
      <c r="F162" s="4" t="s">
        <v>90</v>
      </c>
    </row>
    <row r="163" spans="1:6" x14ac:dyDescent="0.3">
      <c r="A163" s="242"/>
      <c r="B163" s="246"/>
      <c r="C163" s="82" t="s">
        <v>15</v>
      </c>
      <c r="D163" s="243" t="s">
        <v>16</v>
      </c>
      <c r="E163" s="244"/>
      <c r="F163" s="244"/>
    </row>
    <row r="164" spans="1:6" ht="57.6" x14ac:dyDescent="0.3">
      <c r="A164" s="242"/>
      <c r="B164" s="246"/>
      <c r="C164" s="82" t="s">
        <v>17</v>
      </c>
      <c r="D164" s="69" t="s">
        <v>8</v>
      </c>
      <c r="E164" s="46" t="s">
        <v>844</v>
      </c>
      <c r="F164" s="46" t="s">
        <v>821</v>
      </c>
    </row>
    <row r="165" spans="1:6" x14ac:dyDescent="0.3">
      <c r="A165" s="242"/>
      <c r="B165" s="246"/>
      <c r="C165" s="82" t="s">
        <v>19</v>
      </c>
      <c r="D165" s="52" t="s">
        <v>8</v>
      </c>
      <c r="E165" s="4" t="s">
        <v>93</v>
      </c>
      <c r="F165" s="4" t="s">
        <v>57</v>
      </c>
    </row>
    <row r="166" spans="1:6" x14ac:dyDescent="0.3">
      <c r="A166" s="242"/>
      <c r="B166" s="246"/>
      <c r="C166" s="82" t="s">
        <v>21</v>
      </c>
      <c r="D166" s="52" t="s">
        <v>8</v>
      </c>
      <c r="E166" s="4" t="s">
        <v>585</v>
      </c>
      <c r="F166" s="4" t="s">
        <v>87</v>
      </c>
    </row>
    <row r="167" spans="1:6" ht="28.8" x14ac:dyDescent="0.3">
      <c r="A167" s="242"/>
      <c r="B167" s="246"/>
      <c r="C167" s="82" t="s">
        <v>22</v>
      </c>
      <c r="D167" s="72" t="s">
        <v>8</v>
      </c>
      <c r="E167" s="112" t="s">
        <v>551</v>
      </c>
      <c r="F167" s="4" t="s">
        <v>1041</v>
      </c>
    </row>
    <row r="168" spans="1:6" x14ac:dyDescent="0.3">
      <c r="A168" s="242"/>
      <c r="B168" s="239">
        <f>B158+1</f>
        <v>45944</v>
      </c>
      <c r="C168" s="240"/>
      <c r="D168" s="240"/>
      <c r="E168" s="240"/>
      <c r="F168" s="240"/>
    </row>
    <row r="169" spans="1:6" x14ac:dyDescent="0.3">
      <c r="A169" s="242"/>
      <c r="B169" s="245" t="str">
        <f>TEXT(B168,"gggg")</f>
        <v>Salı</v>
      </c>
      <c r="C169" s="82" t="s">
        <v>7</v>
      </c>
      <c r="D169" s="52"/>
      <c r="E169" s="139" t="s">
        <v>29</v>
      </c>
      <c r="F169" s="4"/>
    </row>
    <row r="170" spans="1:6" x14ac:dyDescent="0.3">
      <c r="A170" s="242"/>
      <c r="B170" s="246"/>
      <c r="C170" s="82" t="s">
        <v>11</v>
      </c>
      <c r="D170" s="52" t="s">
        <v>8</v>
      </c>
      <c r="E170" s="4" t="s">
        <v>94</v>
      </c>
      <c r="F170" s="4" t="s">
        <v>95</v>
      </c>
    </row>
    <row r="171" spans="1:6" x14ac:dyDescent="0.3">
      <c r="A171" s="242"/>
      <c r="B171" s="246"/>
      <c r="C171" s="82" t="s">
        <v>12</v>
      </c>
      <c r="D171" s="52" t="s">
        <v>8</v>
      </c>
      <c r="E171" s="4" t="s">
        <v>96</v>
      </c>
      <c r="F171" s="4" t="s">
        <v>92</v>
      </c>
    </row>
    <row r="172" spans="1:6" x14ac:dyDescent="0.3">
      <c r="A172" s="242"/>
      <c r="B172" s="246"/>
      <c r="C172" s="82" t="s">
        <v>13</v>
      </c>
      <c r="D172" s="52" t="s">
        <v>8</v>
      </c>
      <c r="E172" s="4" t="s">
        <v>97</v>
      </c>
      <c r="F172" s="4" t="s">
        <v>92</v>
      </c>
    </row>
    <row r="173" spans="1:6" x14ac:dyDescent="0.3">
      <c r="A173" s="242"/>
      <c r="B173" s="246"/>
      <c r="C173" s="82" t="s">
        <v>15</v>
      </c>
      <c r="D173" s="243" t="s">
        <v>16</v>
      </c>
      <c r="E173" s="244"/>
      <c r="F173" s="244"/>
    </row>
    <row r="174" spans="1:6" x14ac:dyDescent="0.3">
      <c r="A174" s="242"/>
      <c r="B174" s="246"/>
      <c r="C174" s="82" t="s">
        <v>17</v>
      </c>
      <c r="D174" s="52" t="s">
        <v>8</v>
      </c>
      <c r="E174" s="4" t="s">
        <v>98</v>
      </c>
      <c r="F174" s="4" t="s">
        <v>45</v>
      </c>
    </row>
    <row r="175" spans="1:6" x14ac:dyDescent="0.3">
      <c r="A175" s="242"/>
      <c r="B175" s="246"/>
      <c r="C175" s="82" t="s">
        <v>19</v>
      </c>
      <c r="D175" s="52" t="s">
        <v>8</v>
      </c>
      <c r="E175" s="4" t="s">
        <v>98</v>
      </c>
      <c r="F175" s="4" t="s">
        <v>45</v>
      </c>
    </row>
    <row r="176" spans="1:6" ht="28.8" x14ac:dyDescent="0.3">
      <c r="A176" s="242"/>
      <c r="B176" s="246"/>
      <c r="C176" s="82" t="s">
        <v>21</v>
      </c>
      <c r="D176" s="52" t="s">
        <v>8</v>
      </c>
      <c r="E176" s="4" t="s">
        <v>673</v>
      </c>
      <c r="F176" s="4" t="s">
        <v>685</v>
      </c>
    </row>
    <row r="177" spans="1:6" ht="28.8" x14ac:dyDescent="0.3">
      <c r="A177" s="242"/>
      <c r="B177" s="246"/>
      <c r="C177" s="82" t="s">
        <v>22</v>
      </c>
      <c r="D177" s="52" t="s">
        <v>28</v>
      </c>
      <c r="E177" s="4" t="s">
        <v>674</v>
      </c>
      <c r="F177" s="4" t="s">
        <v>685</v>
      </c>
    </row>
    <row r="178" spans="1:6" x14ac:dyDescent="0.3">
      <c r="A178" s="242"/>
      <c r="B178" s="239">
        <f>B168+1</f>
        <v>45945</v>
      </c>
      <c r="C178" s="240"/>
      <c r="D178" s="240"/>
      <c r="E178" s="240"/>
      <c r="F178" s="240"/>
    </row>
    <row r="179" spans="1:6" x14ac:dyDescent="0.3">
      <c r="A179" s="242"/>
      <c r="B179" s="245" t="str">
        <f>TEXT(B178,"gggg")</f>
        <v>Çarşamba</v>
      </c>
      <c r="C179" s="82" t="s">
        <v>7</v>
      </c>
      <c r="E179" s="139" t="s">
        <v>29</v>
      </c>
    </row>
    <row r="180" spans="1:6" x14ac:dyDescent="0.3">
      <c r="A180" s="242"/>
      <c r="B180" s="246"/>
      <c r="C180" s="82" t="s">
        <v>11</v>
      </c>
      <c r="D180" s="52" t="s">
        <v>8</v>
      </c>
      <c r="E180" s="4" t="s">
        <v>707</v>
      </c>
      <c r="F180" s="4" t="s">
        <v>104</v>
      </c>
    </row>
    <row r="181" spans="1:6" x14ac:dyDescent="0.3">
      <c r="A181" s="242"/>
      <c r="B181" s="246"/>
      <c r="C181" s="82" t="s">
        <v>12</v>
      </c>
      <c r="D181" s="52" t="s">
        <v>8</v>
      </c>
      <c r="E181" s="4" t="s">
        <v>99</v>
      </c>
      <c r="F181" s="4" t="s">
        <v>100</v>
      </c>
    </row>
    <row r="182" spans="1:6" x14ac:dyDescent="0.3">
      <c r="A182" s="242"/>
      <c r="B182" s="246"/>
      <c r="C182" s="82" t="s">
        <v>13</v>
      </c>
      <c r="D182" s="52" t="s">
        <v>8</v>
      </c>
      <c r="E182" s="4" t="s">
        <v>101</v>
      </c>
      <c r="F182" s="4" t="s">
        <v>100</v>
      </c>
    </row>
    <row r="183" spans="1:6" x14ac:dyDescent="0.3">
      <c r="A183" s="242"/>
      <c r="B183" s="246"/>
      <c r="C183" s="82" t="s">
        <v>15</v>
      </c>
      <c r="D183" s="243" t="s">
        <v>16</v>
      </c>
      <c r="E183" s="244"/>
      <c r="F183" s="244"/>
    </row>
    <row r="184" spans="1:6" x14ac:dyDescent="0.3">
      <c r="A184" s="242"/>
      <c r="B184" s="246"/>
      <c r="C184" s="82" t="s">
        <v>17</v>
      </c>
      <c r="D184" s="52" t="s">
        <v>8</v>
      </c>
      <c r="E184" s="4" t="s">
        <v>33</v>
      </c>
      <c r="F184" s="4"/>
    </row>
    <row r="185" spans="1:6" x14ac:dyDescent="0.3">
      <c r="A185" s="242"/>
      <c r="B185" s="246"/>
      <c r="C185" s="82" t="s">
        <v>19</v>
      </c>
      <c r="E185" s="149" t="s">
        <v>50</v>
      </c>
      <c r="F185" s="4"/>
    </row>
    <row r="186" spans="1:6" x14ac:dyDescent="0.3">
      <c r="A186" s="242"/>
      <c r="B186" s="246"/>
      <c r="C186" s="82" t="s">
        <v>21</v>
      </c>
      <c r="D186" s="52" t="s">
        <v>8</v>
      </c>
      <c r="E186" s="4" t="s">
        <v>102</v>
      </c>
      <c r="F186" s="4" t="s">
        <v>57</v>
      </c>
    </row>
    <row r="187" spans="1:6" ht="28.8" x14ac:dyDescent="0.3">
      <c r="A187" s="242"/>
      <c r="B187" s="246"/>
      <c r="C187" s="82" t="s">
        <v>22</v>
      </c>
      <c r="D187" s="52" t="s">
        <v>8</v>
      </c>
      <c r="E187" s="10" t="s">
        <v>103</v>
      </c>
      <c r="F187" s="4" t="s">
        <v>57</v>
      </c>
    </row>
    <row r="188" spans="1:6" x14ac:dyDescent="0.3">
      <c r="A188" s="242"/>
      <c r="B188" s="239">
        <f>B178+1</f>
        <v>45946</v>
      </c>
      <c r="C188" s="240"/>
      <c r="D188" s="240"/>
      <c r="E188" s="240"/>
      <c r="F188" s="240"/>
    </row>
    <row r="189" spans="1:6" x14ac:dyDescent="0.3">
      <c r="A189" s="242"/>
      <c r="B189" s="245" t="str">
        <f>TEXT(B188,"gggg")</f>
        <v>Perşembe</v>
      </c>
      <c r="C189" s="82" t="s">
        <v>7</v>
      </c>
      <c r="D189" s="52"/>
      <c r="E189" s="139" t="s">
        <v>29</v>
      </c>
    </row>
    <row r="190" spans="1:6" x14ac:dyDescent="0.3">
      <c r="A190" s="242"/>
      <c r="B190" s="246"/>
      <c r="C190" s="82" t="s">
        <v>11</v>
      </c>
      <c r="D190" s="52" t="s">
        <v>8</v>
      </c>
      <c r="E190" s="4" t="s">
        <v>110</v>
      </c>
      <c r="F190" s="4" t="s">
        <v>695</v>
      </c>
    </row>
    <row r="191" spans="1:6" x14ac:dyDescent="0.3">
      <c r="A191" s="242"/>
      <c r="B191" s="246"/>
      <c r="C191" s="82" t="s">
        <v>12</v>
      </c>
      <c r="D191" s="52" t="s">
        <v>8</v>
      </c>
      <c r="E191" s="4" t="s">
        <v>574</v>
      </c>
      <c r="F191" s="4" t="s">
        <v>105</v>
      </c>
    </row>
    <row r="192" spans="1:6" x14ac:dyDescent="0.3">
      <c r="A192" s="242"/>
      <c r="B192" s="246"/>
      <c r="C192" s="82" t="s">
        <v>13</v>
      </c>
      <c r="D192" s="52" t="s">
        <v>8</v>
      </c>
      <c r="E192" s="4" t="s">
        <v>575</v>
      </c>
      <c r="F192" s="4" t="s">
        <v>105</v>
      </c>
    </row>
    <row r="193" spans="1:6" x14ac:dyDescent="0.3">
      <c r="A193" s="242"/>
      <c r="B193" s="246"/>
      <c r="C193" s="82" t="s">
        <v>15</v>
      </c>
      <c r="D193" s="243" t="s">
        <v>16</v>
      </c>
      <c r="E193" s="244"/>
      <c r="F193" s="244"/>
    </row>
    <row r="194" spans="1:6" x14ac:dyDescent="0.3">
      <c r="A194" s="242"/>
      <c r="B194" s="246"/>
      <c r="C194" s="82" t="s">
        <v>17</v>
      </c>
      <c r="D194" s="52" t="s">
        <v>8</v>
      </c>
      <c r="E194" s="4" t="s">
        <v>106</v>
      </c>
      <c r="F194" s="4" t="s">
        <v>128</v>
      </c>
    </row>
    <row r="195" spans="1:6" x14ac:dyDescent="0.3">
      <c r="A195" s="242"/>
      <c r="B195" s="246"/>
      <c r="C195" s="82" t="s">
        <v>19</v>
      </c>
      <c r="D195" s="52" t="s">
        <v>107</v>
      </c>
      <c r="E195" s="4" t="s">
        <v>108</v>
      </c>
      <c r="F195" s="4" t="s">
        <v>128</v>
      </c>
    </row>
    <row r="196" spans="1:6" x14ac:dyDescent="0.3">
      <c r="A196" s="242"/>
      <c r="B196" s="246"/>
      <c r="C196" s="82" t="s">
        <v>21</v>
      </c>
      <c r="D196" s="52" t="s">
        <v>28</v>
      </c>
      <c r="E196" s="4" t="s">
        <v>109</v>
      </c>
      <c r="F196" s="4" t="s">
        <v>128</v>
      </c>
    </row>
    <row r="197" spans="1:6" x14ac:dyDescent="0.3">
      <c r="A197" s="242"/>
      <c r="B197" s="246"/>
      <c r="C197" s="82" t="s">
        <v>22</v>
      </c>
      <c r="E197" s="139" t="s">
        <v>29</v>
      </c>
    </row>
    <row r="198" spans="1:6" x14ac:dyDescent="0.3">
      <c r="A198" s="242"/>
      <c r="B198" s="239">
        <f>B188+1</f>
        <v>45947</v>
      </c>
      <c r="C198" s="240"/>
      <c r="D198" s="240"/>
      <c r="E198" s="240"/>
      <c r="F198" s="240"/>
    </row>
    <row r="199" spans="1:6" x14ac:dyDescent="0.3">
      <c r="A199" s="242"/>
      <c r="B199" s="245" t="str">
        <f>TEXT(B198,"gggg")</f>
        <v>Cuma</v>
      </c>
      <c r="C199" s="82" t="s">
        <v>7</v>
      </c>
      <c r="D199" s="52"/>
      <c r="E199" s="199" t="s">
        <v>23</v>
      </c>
      <c r="F199" s="4"/>
    </row>
    <row r="200" spans="1:6" x14ac:dyDescent="0.3">
      <c r="A200" s="242"/>
      <c r="B200" s="246"/>
      <c r="C200" s="82" t="s">
        <v>11</v>
      </c>
      <c r="D200" s="52"/>
      <c r="E200" s="139" t="s">
        <v>29</v>
      </c>
    </row>
    <row r="201" spans="1:6" x14ac:dyDescent="0.3">
      <c r="A201" s="242"/>
      <c r="B201" s="246"/>
      <c r="C201" s="82" t="s">
        <v>12</v>
      </c>
      <c r="D201" s="52" t="s">
        <v>28</v>
      </c>
      <c r="E201" s="4" t="s">
        <v>111</v>
      </c>
      <c r="F201" s="4" t="s">
        <v>1015</v>
      </c>
    </row>
    <row r="202" spans="1:6" x14ac:dyDescent="0.3">
      <c r="A202" s="242"/>
      <c r="B202" s="246"/>
      <c r="C202" s="82" t="s">
        <v>13</v>
      </c>
      <c r="D202" s="52" t="s">
        <v>28</v>
      </c>
      <c r="E202" s="4" t="s">
        <v>111</v>
      </c>
      <c r="F202" s="4" t="s">
        <v>1015</v>
      </c>
    </row>
    <row r="203" spans="1:6" x14ac:dyDescent="0.3">
      <c r="A203" s="242"/>
      <c r="B203" s="246"/>
      <c r="C203" s="82" t="s">
        <v>48</v>
      </c>
      <c r="D203" s="243" t="s">
        <v>16</v>
      </c>
      <c r="E203" s="244"/>
      <c r="F203" s="244"/>
    </row>
    <row r="204" spans="1:6" x14ac:dyDescent="0.3">
      <c r="A204" s="242"/>
      <c r="B204" s="246"/>
      <c r="C204" s="82" t="s">
        <v>49</v>
      </c>
      <c r="D204" s="52" t="s">
        <v>8</v>
      </c>
      <c r="E204" s="4" t="s">
        <v>99</v>
      </c>
      <c r="F204" s="4" t="s">
        <v>100</v>
      </c>
    </row>
    <row r="205" spans="1:6" x14ac:dyDescent="0.3">
      <c r="A205" s="242"/>
      <c r="B205" s="246"/>
      <c r="C205" s="82" t="s">
        <v>51</v>
      </c>
      <c r="D205" s="52" t="s">
        <v>8</v>
      </c>
      <c r="E205" s="4" t="s">
        <v>101</v>
      </c>
      <c r="F205" s="4" t="s">
        <v>100</v>
      </c>
    </row>
    <row r="206" spans="1:6" x14ac:dyDescent="0.3">
      <c r="A206" s="242"/>
      <c r="B206" s="246"/>
      <c r="C206" s="82" t="s">
        <v>52</v>
      </c>
      <c r="D206" s="52" t="s">
        <v>8</v>
      </c>
      <c r="E206" s="4" t="s">
        <v>112</v>
      </c>
      <c r="F206" s="4" t="s">
        <v>113</v>
      </c>
    </row>
    <row r="207" spans="1:6" x14ac:dyDescent="0.3">
      <c r="A207" s="242"/>
      <c r="B207" s="246"/>
      <c r="C207" s="82" t="s">
        <v>53</v>
      </c>
      <c r="D207" s="52" t="s">
        <v>8</v>
      </c>
      <c r="E207" s="4" t="s">
        <v>116</v>
      </c>
      <c r="F207" s="4" t="s">
        <v>100</v>
      </c>
    </row>
    <row r="208" spans="1:6" x14ac:dyDescent="0.3">
      <c r="F208" s="4"/>
    </row>
    <row r="209" spans="1:6" ht="28.8" x14ac:dyDescent="0.3">
      <c r="A209" s="12" t="s">
        <v>0</v>
      </c>
      <c r="B209" s="140" t="s">
        <v>1</v>
      </c>
      <c r="C209" s="151" t="s">
        <v>2</v>
      </c>
      <c r="D209" s="151" t="s">
        <v>3</v>
      </c>
      <c r="E209" s="17" t="s">
        <v>4</v>
      </c>
      <c r="F209" s="17" t="s">
        <v>5</v>
      </c>
    </row>
    <row r="210" spans="1:6" x14ac:dyDescent="0.3">
      <c r="A210" s="241" t="str">
        <f>MID(A158,1,SEARCH(".",A158,1)-1)+1&amp;". HAFTA"</f>
        <v>5. HAFTA</v>
      </c>
      <c r="B210" s="239">
        <f>B198+3</f>
        <v>45950</v>
      </c>
      <c r="C210" s="240"/>
      <c r="D210" s="240"/>
      <c r="E210" s="240"/>
      <c r="F210" s="240"/>
    </row>
    <row r="211" spans="1:6" x14ac:dyDescent="0.3">
      <c r="A211" s="242"/>
      <c r="B211" s="245" t="str">
        <f>TEXT(B210,"gggg")</f>
        <v>Pazartesi</v>
      </c>
      <c r="C211" s="82" t="s">
        <v>7</v>
      </c>
      <c r="D211" s="145"/>
      <c r="E211" s="139" t="s">
        <v>29</v>
      </c>
      <c r="F211" s="27"/>
    </row>
    <row r="212" spans="1:6" x14ac:dyDescent="0.3">
      <c r="A212" s="242"/>
      <c r="B212" s="246"/>
      <c r="C212" s="82" t="s">
        <v>11</v>
      </c>
      <c r="D212" s="145"/>
      <c r="E212" s="139" t="s">
        <v>29</v>
      </c>
      <c r="F212" s="27"/>
    </row>
    <row r="213" spans="1:6" ht="18.600000000000001" customHeight="1" x14ac:dyDescent="0.3">
      <c r="A213" s="242"/>
      <c r="B213" s="246"/>
      <c r="C213" s="82" t="s">
        <v>12</v>
      </c>
      <c r="D213" s="52" t="s">
        <v>8</v>
      </c>
      <c r="E213" s="4" t="s">
        <v>708</v>
      </c>
      <c r="F213" s="4" t="s">
        <v>118</v>
      </c>
    </row>
    <row r="214" spans="1:6" x14ac:dyDescent="0.3">
      <c r="A214" s="242"/>
      <c r="B214" s="246"/>
      <c r="C214" s="82" t="s">
        <v>13</v>
      </c>
      <c r="D214" s="52" t="s">
        <v>8</v>
      </c>
      <c r="E214" s="4" t="s">
        <v>709</v>
      </c>
      <c r="F214" s="4" t="s">
        <v>118</v>
      </c>
    </row>
    <row r="215" spans="1:6" x14ac:dyDescent="0.3">
      <c r="A215" s="242"/>
      <c r="B215" s="246"/>
      <c r="C215" s="82" t="s">
        <v>15</v>
      </c>
      <c r="D215" s="259" t="s">
        <v>16</v>
      </c>
      <c r="E215" s="260"/>
      <c r="F215" s="261"/>
    </row>
    <row r="216" spans="1:6" ht="72" customHeight="1" x14ac:dyDescent="0.3">
      <c r="A216" s="242"/>
      <c r="B216" s="246"/>
      <c r="C216" s="82" t="s">
        <v>17</v>
      </c>
      <c r="D216" s="69" t="s">
        <v>8</v>
      </c>
      <c r="E216" s="235" t="s">
        <v>845</v>
      </c>
      <c r="F216" s="235" t="s">
        <v>822</v>
      </c>
    </row>
    <row r="217" spans="1:6" x14ac:dyDescent="0.3">
      <c r="A217" s="242"/>
      <c r="B217" s="246"/>
      <c r="C217" s="82" t="s">
        <v>19</v>
      </c>
      <c r="D217" s="69" t="s">
        <v>8</v>
      </c>
      <c r="E217" s="236"/>
      <c r="F217" s="236"/>
    </row>
    <row r="218" spans="1:6" x14ac:dyDescent="0.3">
      <c r="A218" s="242"/>
      <c r="B218" s="246"/>
      <c r="C218" s="82" t="s">
        <v>21</v>
      </c>
      <c r="D218" s="52" t="s">
        <v>8</v>
      </c>
      <c r="E218" s="4" t="s">
        <v>44</v>
      </c>
      <c r="F218" s="4" t="s">
        <v>45</v>
      </c>
    </row>
    <row r="219" spans="1:6" x14ac:dyDescent="0.3">
      <c r="A219" s="242"/>
      <c r="B219" s="246"/>
      <c r="C219" s="82" t="s">
        <v>22</v>
      </c>
      <c r="D219" s="52" t="s">
        <v>8</v>
      </c>
      <c r="E219" s="4" t="s">
        <v>44</v>
      </c>
      <c r="F219" s="4" t="s">
        <v>45</v>
      </c>
    </row>
    <row r="220" spans="1:6" x14ac:dyDescent="0.3">
      <c r="A220" s="242"/>
      <c r="B220" s="266">
        <f>B210+1</f>
        <v>45951</v>
      </c>
      <c r="C220" s="267"/>
      <c r="D220" s="267"/>
      <c r="E220" s="267"/>
      <c r="F220" s="268"/>
    </row>
    <row r="221" spans="1:6" x14ac:dyDescent="0.3">
      <c r="A221" s="242"/>
      <c r="B221" s="256" t="str">
        <f>TEXT(B220,"gggg")</f>
        <v>Salı</v>
      </c>
      <c r="C221" s="82" t="s">
        <v>7</v>
      </c>
      <c r="E221" s="139" t="s">
        <v>29</v>
      </c>
      <c r="F221" s="150"/>
    </row>
    <row r="222" spans="1:6" x14ac:dyDescent="0.3">
      <c r="A222" s="242"/>
      <c r="B222" s="257"/>
      <c r="C222" s="82" t="s">
        <v>11</v>
      </c>
      <c r="E222" s="139" t="s">
        <v>29</v>
      </c>
    </row>
    <row r="223" spans="1:6" x14ac:dyDescent="0.3">
      <c r="A223" s="242"/>
      <c r="B223" s="257"/>
      <c r="C223" s="82" t="s">
        <v>12</v>
      </c>
      <c r="D223" s="52" t="s">
        <v>8</v>
      </c>
      <c r="E223" s="4" t="s">
        <v>596</v>
      </c>
      <c r="F223" s="4" t="s">
        <v>79</v>
      </c>
    </row>
    <row r="224" spans="1:6" ht="28.8" x14ac:dyDescent="0.3">
      <c r="A224" s="242"/>
      <c r="B224" s="257"/>
      <c r="C224" s="82" t="s">
        <v>13</v>
      </c>
      <c r="D224" s="52" t="s">
        <v>8</v>
      </c>
      <c r="E224" s="4" t="s">
        <v>597</v>
      </c>
      <c r="F224" s="4" t="s">
        <v>79</v>
      </c>
    </row>
    <row r="225" spans="1:6" x14ac:dyDescent="0.3">
      <c r="A225" s="242"/>
      <c r="B225" s="257"/>
      <c r="C225" s="82" t="s">
        <v>15</v>
      </c>
      <c r="D225" s="243" t="s">
        <v>16</v>
      </c>
      <c r="E225" s="244"/>
      <c r="F225" s="244"/>
    </row>
    <row r="226" spans="1:6" x14ac:dyDescent="0.3">
      <c r="A226" s="242"/>
      <c r="B226" s="257"/>
      <c r="C226" s="82" t="s">
        <v>17</v>
      </c>
      <c r="D226" s="52" t="s">
        <v>8</v>
      </c>
      <c r="E226" s="4" t="s">
        <v>119</v>
      </c>
      <c r="F226" s="4" t="s">
        <v>1027</v>
      </c>
    </row>
    <row r="227" spans="1:6" x14ac:dyDescent="0.3">
      <c r="A227" s="242"/>
      <c r="B227" s="257"/>
      <c r="C227" s="82" t="s">
        <v>19</v>
      </c>
      <c r="D227" s="52" t="s">
        <v>8</v>
      </c>
      <c r="E227" s="4" t="s">
        <v>120</v>
      </c>
      <c r="F227" s="4" t="s">
        <v>1027</v>
      </c>
    </row>
    <row r="228" spans="1:6" x14ac:dyDescent="0.3">
      <c r="A228" s="242"/>
      <c r="B228" s="257"/>
      <c r="C228" s="82" t="s">
        <v>21</v>
      </c>
      <c r="D228" s="52" t="s">
        <v>8</v>
      </c>
      <c r="E228" s="4" t="s">
        <v>121</v>
      </c>
      <c r="F228" s="4" t="s">
        <v>1027</v>
      </c>
    </row>
    <row r="229" spans="1:6" x14ac:dyDescent="0.3">
      <c r="A229" s="242"/>
      <c r="B229" s="258"/>
      <c r="C229" s="82" t="s">
        <v>22</v>
      </c>
      <c r="E229" s="139" t="s">
        <v>29</v>
      </c>
    </row>
    <row r="230" spans="1:6" x14ac:dyDescent="0.3">
      <c r="A230" s="242"/>
      <c r="B230" s="239">
        <f>B220+1</f>
        <v>45952</v>
      </c>
      <c r="C230" s="240"/>
      <c r="D230" s="240"/>
      <c r="E230" s="240"/>
      <c r="F230" s="240"/>
    </row>
    <row r="231" spans="1:6" x14ac:dyDescent="0.3">
      <c r="A231" s="242"/>
      <c r="B231" s="245" t="str">
        <f>TEXT(B230,"gggg")</f>
        <v>Çarşamba</v>
      </c>
      <c r="C231" s="82" t="s">
        <v>7</v>
      </c>
      <c r="E231" s="139" t="s">
        <v>29</v>
      </c>
    </row>
    <row r="232" spans="1:6" x14ac:dyDescent="0.3">
      <c r="A232" s="242"/>
      <c r="B232" s="246"/>
      <c r="C232" s="82" t="s">
        <v>11</v>
      </c>
      <c r="D232" s="52" t="s">
        <v>8</v>
      </c>
      <c r="E232" s="4" t="s">
        <v>127</v>
      </c>
      <c r="F232" s="4" t="s">
        <v>104</v>
      </c>
    </row>
    <row r="233" spans="1:6" ht="25.5" customHeight="1" x14ac:dyDescent="0.3">
      <c r="A233" s="242"/>
      <c r="B233" s="246"/>
      <c r="C233" s="82" t="s">
        <v>12</v>
      </c>
      <c r="D233" s="52" t="s">
        <v>8</v>
      </c>
      <c r="E233" s="4" t="s">
        <v>124</v>
      </c>
      <c r="F233" s="149" t="s">
        <v>723</v>
      </c>
    </row>
    <row r="234" spans="1:6" ht="25.5" customHeight="1" x14ac:dyDescent="0.3">
      <c r="A234" s="242"/>
      <c r="B234" s="246"/>
      <c r="C234" s="82" t="s">
        <v>13</v>
      </c>
      <c r="D234" s="52" t="s">
        <v>8</v>
      </c>
      <c r="E234" s="4" t="s">
        <v>123</v>
      </c>
      <c r="F234" s="149" t="s">
        <v>723</v>
      </c>
    </row>
    <row r="235" spans="1:6" x14ac:dyDescent="0.3">
      <c r="A235" s="242"/>
      <c r="B235" s="246"/>
      <c r="C235" s="82" t="s">
        <v>15</v>
      </c>
      <c r="D235" s="243" t="s">
        <v>16</v>
      </c>
      <c r="E235" s="244"/>
      <c r="F235" s="244"/>
    </row>
    <row r="236" spans="1:6" x14ac:dyDescent="0.3">
      <c r="A236" s="242"/>
      <c r="B236" s="246"/>
      <c r="C236" s="82" t="s">
        <v>17</v>
      </c>
      <c r="E236" s="149" t="s">
        <v>33</v>
      </c>
      <c r="F236" s="4"/>
    </row>
    <row r="237" spans="1:6" x14ac:dyDescent="0.3">
      <c r="A237" s="242"/>
      <c r="B237" s="246"/>
      <c r="C237" s="82" t="s">
        <v>19</v>
      </c>
      <c r="E237" s="149" t="s">
        <v>50</v>
      </c>
      <c r="F237" s="4"/>
    </row>
    <row r="238" spans="1:6" x14ac:dyDescent="0.3">
      <c r="A238" s="242"/>
      <c r="B238" s="246"/>
      <c r="C238" s="82" t="s">
        <v>21</v>
      </c>
      <c r="D238" s="52" t="s">
        <v>8</v>
      </c>
      <c r="E238" s="4" t="s">
        <v>710</v>
      </c>
      <c r="F238" s="4" t="s">
        <v>126</v>
      </c>
    </row>
    <row r="239" spans="1:6" x14ac:dyDescent="0.3">
      <c r="A239" s="242"/>
      <c r="B239" s="246"/>
      <c r="C239" s="82" t="s">
        <v>22</v>
      </c>
      <c r="D239" s="52" t="s">
        <v>8</v>
      </c>
      <c r="E239" s="4" t="s">
        <v>711</v>
      </c>
      <c r="F239" s="4" t="s">
        <v>126</v>
      </c>
    </row>
    <row r="240" spans="1:6" x14ac:dyDescent="0.3">
      <c r="A240" s="242"/>
      <c r="B240" s="239">
        <f>B230+1</f>
        <v>45953</v>
      </c>
      <c r="C240" s="240"/>
      <c r="D240" s="240"/>
      <c r="E240" s="240"/>
      <c r="F240" s="240"/>
    </row>
    <row r="241" spans="1:6" x14ac:dyDescent="0.3">
      <c r="A241" s="242"/>
      <c r="B241" s="245" t="str">
        <f>TEXT(B240,"gggg")</f>
        <v>Perşembe</v>
      </c>
      <c r="C241" s="82" t="s">
        <v>7</v>
      </c>
      <c r="E241" s="139" t="s">
        <v>29</v>
      </c>
    </row>
    <row r="242" spans="1:6" x14ac:dyDescent="0.3">
      <c r="A242" s="242"/>
      <c r="B242" s="246"/>
      <c r="C242" s="82" t="s">
        <v>11</v>
      </c>
      <c r="D242" s="52" t="s">
        <v>8</v>
      </c>
      <c r="E242" s="4" t="s">
        <v>129</v>
      </c>
      <c r="F242" s="4" t="s">
        <v>87</v>
      </c>
    </row>
    <row r="243" spans="1:6" x14ac:dyDescent="0.3">
      <c r="A243" s="242"/>
      <c r="B243" s="246"/>
      <c r="C243" s="82" t="s">
        <v>12</v>
      </c>
      <c r="D243" s="52" t="s">
        <v>8</v>
      </c>
      <c r="E243" s="4" t="s">
        <v>130</v>
      </c>
      <c r="F243" s="4" t="s">
        <v>87</v>
      </c>
    </row>
    <row r="244" spans="1:6" x14ac:dyDescent="0.3">
      <c r="A244" s="242"/>
      <c r="B244" s="246"/>
      <c r="C244" s="82" t="s">
        <v>13</v>
      </c>
      <c r="D244" s="52" t="s">
        <v>8</v>
      </c>
      <c r="E244" s="4" t="s">
        <v>131</v>
      </c>
      <c r="F244" s="4" t="s">
        <v>92</v>
      </c>
    </row>
    <row r="245" spans="1:6" x14ac:dyDescent="0.3">
      <c r="A245" s="242"/>
      <c r="B245" s="246"/>
      <c r="C245" s="82" t="s">
        <v>15</v>
      </c>
      <c r="D245" s="243" t="s">
        <v>16</v>
      </c>
      <c r="E245" s="244"/>
      <c r="F245" s="244"/>
    </row>
    <row r="246" spans="1:6" x14ac:dyDescent="0.3">
      <c r="A246" s="242"/>
      <c r="B246" s="246"/>
      <c r="C246" s="82" t="s">
        <v>17</v>
      </c>
      <c r="D246" s="52" t="s">
        <v>8</v>
      </c>
      <c r="E246" s="4" t="s">
        <v>132</v>
      </c>
      <c r="F246" s="4" t="s">
        <v>702</v>
      </c>
    </row>
    <row r="247" spans="1:6" x14ac:dyDescent="0.3">
      <c r="A247" s="242"/>
      <c r="B247" s="246"/>
      <c r="C247" s="82" t="s">
        <v>19</v>
      </c>
      <c r="D247" s="52" t="s">
        <v>8</v>
      </c>
      <c r="E247" s="4" t="s">
        <v>553</v>
      </c>
      <c r="F247" s="4" t="s">
        <v>46</v>
      </c>
    </row>
    <row r="248" spans="1:6" x14ac:dyDescent="0.3">
      <c r="A248" s="242"/>
      <c r="B248" s="246"/>
      <c r="C248" s="82" t="s">
        <v>21</v>
      </c>
      <c r="D248" s="52" t="s">
        <v>8</v>
      </c>
      <c r="E248" s="4" t="s">
        <v>47</v>
      </c>
      <c r="F248" s="4" t="s">
        <v>46</v>
      </c>
    </row>
    <row r="249" spans="1:6" x14ac:dyDescent="0.3">
      <c r="A249" s="242"/>
      <c r="B249" s="246"/>
      <c r="C249" s="82" t="s">
        <v>22</v>
      </c>
      <c r="E249" s="139" t="s">
        <v>29</v>
      </c>
    </row>
    <row r="250" spans="1:6" x14ac:dyDescent="0.3">
      <c r="A250" s="242"/>
      <c r="B250" s="239">
        <f>B240+1</f>
        <v>45954</v>
      </c>
      <c r="C250" s="240"/>
      <c r="D250" s="240"/>
      <c r="E250" s="240"/>
      <c r="F250" s="240"/>
    </row>
    <row r="251" spans="1:6" x14ac:dyDescent="0.3">
      <c r="A251" s="242"/>
      <c r="B251" s="245" t="str">
        <f>TEXT(B250,"gggg")</f>
        <v>Cuma</v>
      </c>
      <c r="C251" s="82" t="s">
        <v>7</v>
      </c>
      <c r="D251" s="52" t="s">
        <v>8</v>
      </c>
      <c r="E251" s="4" t="s">
        <v>134</v>
      </c>
      <c r="F251" s="4" t="s">
        <v>79</v>
      </c>
    </row>
    <row r="252" spans="1:6" x14ac:dyDescent="0.3">
      <c r="A252" s="242"/>
      <c r="B252" s="246"/>
      <c r="C252" s="82" t="s">
        <v>11</v>
      </c>
      <c r="D252" s="52" t="s">
        <v>8</v>
      </c>
      <c r="E252" s="4" t="s">
        <v>135</v>
      </c>
      <c r="F252" s="4" t="s">
        <v>79</v>
      </c>
    </row>
    <row r="253" spans="1:6" x14ac:dyDescent="0.3">
      <c r="A253" s="242"/>
      <c r="B253" s="246"/>
      <c r="C253" s="82" t="s">
        <v>12</v>
      </c>
      <c r="D253" s="52" t="s">
        <v>8</v>
      </c>
      <c r="E253" s="4" t="s">
        <v>136</v>
      </c>
      <c r="F253" s="4" t="s">
        <v>695</v>
      </c>
    </row>
    <row r="254" spans="1:6" x14ac:dyDescent="0.3">
      <c r="A254" s="242"/>
      <c r="B254" s="246"/>
      <c r="C254" s="82" t="s">
        <v>13</v>
      </c>
      <c r="D254" s="52" t="s">
        <v>8</v>
      </c>
      <c r="E254" s="4" t="s">
        <v>136</v>
      </c>
      <c r="F254" s="4" t="s">
        <v>695</v>
      </c>
    </row>
    <row r="255" spans="1:6" x14ac:dyDescent="0.3">
      <c r="A255" s="242"/>
      <c r="B255" s="246"/>
      <c r="C255" s="82" t="s">
        <v>48</v>
      </c>
      <c r="D255" s="243" t="s">
        <v>16</v>
      </c>
      <c r="E255" s="244"/>
      <c r="F255" s="244"/>
    </row>
    <row r="256" spans="1:6" ht="28.8" x14ac:dyDescent="0.3">
      <c r="A256" s="242"/>
      <c r="B256" s="246"/>
      <c r="C256" s="82" t="s">
        <v>49</v>
      </c>
      <c r="D256" s="52" t="s">
        <v>8</v>
      </c>
      <c r="E256" s="4" t="s">
        <v>137</v>
      </c>
      <c r="F256" s="4" t="s">
        <v>60</v>
      </c>
    </row>
    <row r="257" spans="1:6" x14ac:dyDescent="0.3">
      <c r="A257" s="242"/>
      <c r="B257" s="246"/>
      <c r="C257" s="82" t="s">
        <v>51</v>
      </c>
      <c r="D257" s="52" t="s">
        <v>8</v>
      </c>
      <c r="E257" s="4" t="s">
        <v>138</v>
      </c>
      <c r="F257" s="4" t="s">
        <v>60</v>
      </c>
    </row>
    <row r="258" spans="1:6" ht="22.5" customHeight="1" x14ac:dyDescent="0.3">
      <c r="A258" s="242"/>
      <c r="B258" s="246"/>
      <c r="C258" s="82" t="s">
        <v>52</v>
      </c>
      <c r="D258" s="52" t="s">
        <v>8</v>
      </c>
      <c r="E258" s="4" t="s">
        <v>714</v>
      </c>
      <c r="F258" s="4" t="s">
        <v>1007</v>
      </c>
    </row>
    <row r="259" spans="1:6" ht="28.8" x14ac:dyDescent="0.3">
      <c r="A259" s="242"/>
      <c r="B259" s="246"/>
      <c r="C259" s="82" t="s">
        <v>53</v>
      </c>
      <c r="D259" s="52" t="s">
        <v>8</v>
      </c>
      <c r="E259" s="4" t="s">
        <v>715</v>
      </c>
      <c r="F259" s="4" t="s">
        <v>1008</v>
      </c>
    </row>
    <row r="260" spans="1:6" x14ac:dyDescent="0.3">
      <c r="E260" s="4"/>
      <c r="F260" s="4"/>
    </row>
    <row r="261" spans="1:6" ht="28.8" x14ac:dyDescent="0.3">
      <c r="A261" s="12" t="s">
        <v>0</v>
      </c>
      <c r="B261" s="140" t="s">
        <v>1</v>
      </c>
      <c r="C261" s="151" t="s">
        <v>2</v>
      </c>
      <c r="D261" s="151" t="s">
        <v>3</v>
      </c>
      <c r="E261" s="17" t="s">
        <v>4</v>
      </c>
      <c r="F261" s="17" t="s">
        <v>5</v>
      </c>
    </row>
    <row r="262" spans="1:6" x14ac:dyDescent="0.3">
      <c r="A262" s="241" t="str">
        <f>MID(A210,1,SEARCH(".",A210,1)-1)+1&amp;". HAFTA"</f>
        <v>6. HAFTA</v>
      </c>
      <c r="B262" s="239">
        <v>45957</v>
      </c>
      <c r="C262" s="240"/>
      <c r="D262" s="240"/>
      <c r="E262" s="240"/>
      <c r="F262" s="240"/>
    </row>
    <row r="263" spans="1:6" x14ac:dyDescent="0.3">
      <c r="A263" s="242"/>
      <c r="B263" s="245" t="s">
        <v>133</v>
      </c>
      <c r="C263" s="82" t="s">
        <v>7</v>
      </c>
      <c r="D263" s="52"/>
      <c r="E263" s="199" t="s">
        <v>23</v>
      </c>
      <c r="F263" s="4"/>
    </row>
    <row r="264" spans="1:6" ht="28.8" x14ac:dyDescent="0.3">
      <c r="A264" s="242"/>
      <c r="B264" s="246"/>
      <c r="C264" s="82" t="s">
        <v>11</v>
      </c>
      <c r="D264" s="52" t="s">
        <v>8</v>
      </c>
      <c r="E264" s="4" t="s">
        <v>140</v>
      </c>
      <c r="F264" s="4" t="s">
        <v>702</v>
      </c>
    </row>
    <row r="265" spans="1:6" x14ac:dyDescent="0.3">
      <c r="A265" s="242"/>
      <c r="B265" s="246"/>
      <c r="C265" s="82" t="s">
        <v>12</v>
      </c>
      <c r="D265" s="52" t="s">
        <v>8</v>
      </c>
      <c r="E265" s="4" t="s">
        <v>141</v>
      </c>
      <c r="F265" s="4" t="s">
        <v>702</v>
      </c>
    </row>
    <row r="266" spans="1:6" x14ac:dyDescent="0.3">
      <c r="A266" s="242"/>
      <c r="B266" s="246"/>
      <c r="C266" s="82" t="s">
        <v>13</v>
      </c>
      <c r="D266" s="52" t="s">
        <v>8</v>
      </c>
      <c r="E266" s="4" t="s">
        <v>142</v>
      </c>
      <c r="F266" s="4" t="s">
        <v>695</v>
      </c>
    </row>
    <row r="267" spans="1:6" x14ac:dyDescent="0.3">
      <c r="A267" s="242"/>
      <c r="B267" s="246"/>
      <c r="C267" s="82" t="s">
        <v>15</v>
      </c>
      <c r="D267" s="243" t="s">
        <v>16</v>
      </c>
      <c r="E267" s="244"/>
      <c r="F267" s="244"/>
    </row>
    <row r="268" spans="1:6" ht="28.8" x14ac:dyDescent="0.3">
      <c r="A268" s="242"/>
      <c r="B268" s="246"/>
      <c r="C268" s="82" t="s">
        <v>17</v>
      </c>
      <c r="D268" s="52" t="s">
        <v>8</v>
      </c>
      <c r="E268" s="4" t="s">
        <v>144</v>
      </c>
      <c r="F268" s="4" t="s">
        <v>185</v>
      </c>
    </row>
    <row r="269" spans="1:6" ht="28.8" x14ac:dyDescent="0.3">
      <c r="A269" s="242"/>
      <c r="B269" s="246"/>
      <c r="C269" s="82" t="s">
        <v>19</v>
      </c>
      <c r="D269" s="52" t="s">
        <v>8</v>
      </c>
      <c r="E269" s="4" t="s">
        <v>144</v>
      </c>
      <c r="F269" s="4" t="s">
        <v>185</v>
      </c>
    </row>
    <row r="270" spans="1:6" x14ac:dyDescent="0.3">
      <c r="A270" s="242"/>
      <c r="B270" s="246"/>
      <c r="C270" s="82" t="s">
        <v>21</v>
      </c>
      <c r="E270" s="139" t="s">
        <v>29</v>
      </c>
    </row>
    <row r="271" spans="1:6" x14ac:dyDescent="0.3">
      <c r="A271" s="242"/>
      <c r="B271" s="246"/>
      <c r="C271" s="82" t="s">
        <v>22</v>
      </c>
      <c r="E271" s="139" t="s">
        <v>29</v>
      </c>
    </row>
    <row r="272" spans="1:6" x14ac:dyDescent="0.3">
      <c r="A272" s="242"/>
      <c r="B272" s="239">
        <f>B262+1</f>
        <v>45958</v>
      </c>
      <c r="C272" s="240"/>
      <c r="D272" s="240"/>
      <c r="E272" s="240"/>
      <c r="F272" s="240"/>
    </row>
    <row r="273" spans="1:6" x14ac:dyDescent="0.3">
      <c r="A273" s="242"/>
      <c r="B273" s="245" t="str">
        <f>TEXT(B272,"gggg")</f>
        <v>Salı</v>
      </c>
      <c r="C273" s="82" t="s">
        <v>7</v>
      </c>
      <c r="E273" s="139" t="s">
        <v>29</v>
      </c>
    </row>
    <row r="274" spans="1:6" x14ac:dyDescent="0.3">
      <c r="A274" s="242"/>
      <c r="B274" s="246"/>
      <c r="C274" s="82" t="s">
        <v>11</v>
      </c>
      <c r="D274" s="52" t="s">
        <v>8</v>
      </c>
      <c r="E274" s="4" t="s">
        <v>146</v>
      </c>
      <c r="F274" s="4" t="s">
        <v>87</v>
      </c>
    </row>
    <row r="275" spans="1:6" x14ac:dyDescent="0.3">
      <c r="A275" s="242"/>
      <c r="B275" s="246"/>
      <c r="C275" s="82" t="s">
        <v>12</v>
      </c>
      <c r="D275" s="52" t="s">
        <v>8</v>
      </c>
      <c r="E275" s="4" t="s">
        <v>586</v>
      </c>
      <c r="F275" s="4" t="s">
        <v>87</v>
      </c>
    </row>
    <row r="276" spans="1:6" ht="28.8" x14ac:dyDescent="0.3">
      <c r="A276" s="242"/>
      <c r="B276" s="246"/>
      <c r="C276" s="82" t="s">
        <v>13</v>
      </c>
      <c r="D276" s="72" t="s">
        <v>8</v>
      </c>
      <c r="E276" s="112" t="s">
        <v>552</v>
      </c>
      <c r="F276" s="113" t="s">
        <v>928</v>
      </c>
    </row>
    <row r="277" spans="1:6" x14ac:dyDescent="0.3">
      <c r="A277" s="242"/>
      <c r="B277" s="246"/>
      <c r="C277" s="82" t="s">
        <v>15</v>
      </c>
      <c r="D277" s="243" t="s">
        <v>16</v>
      </c>
      <c r="E277" s="244"/>
      <c r="F277" s="244"/>
    </row>
    <row r="278" spans="1:6" x14ac:dyDescent="0.3">
      <c r="A278" s="242"/>
      <c r="B278" s="246"/>
      <c r="C278" s="82" t="s">
        <v>17</v>
      </c>
      <c r="E278" s="139" t="s">
        <v>29</v>
      </c>
    </row>
    <row r="279" spans="1:6" x14ac:dyDescent="0.3">
      <c r="A279" s="242"/>
      <c r="B279" s="246"/>
      <c r="C279" s="82" t="s">
        <v>19</v>
      </c>
      <c r="E279" s="139" t="s">
        <v>29</v>
      </c>
    </row>
    <row r="280" spans="1:6" x14ac:dyDescent="0.3">
      <c r="A280" s="242"/>
      <c r="B280" s="246"/>
      <c r="C280" s="82" t="s">
        <v>21</v>
      </c>
      <c r="E280" s="139" t="s">
        <v>29</v>
      </c>
    </row>
    <row r="281" spans="1:6" x14ac:dyDescent="0.3">
      <c r="A281" s="242"/>
      <c r="B281" s="246"/>
      <c r="C281" s="82" t="s">
        <v>22</v>
      </c>
      <c r="E281" s="139" t="s">
        <v>29</v>
      </c>
    </row>
    <row r="282" spans="1:6" x14ac:dyDescent="0.3">
      <c r="A282" s="242"/>
      <c r="B282" s="248">
        <f>B272+1</f>
        <v>45959</v>
      </c>
      <c r="C282" s="249"/>
      <c r="D282" s="249"/>
      <c r="E282" s="249"/>
      <c r="F282" s="249"/>
    </row>
    <row r="283" spans="1:6" x14ac:dyDescent="0.3">
      <c r="A283" s="242"/>
      <c r="B283" s="262" t="str">
        <f>TEXT(B282,"gggg")</f>
        <v>Çarşamba</v>
      </c>
      <c r="C283" s="187" t="s">
        <v>7</v>
      </c>
      <c r="D283" s="152"/>
      <c r="E283" s="152"/>
      <c r="F283" s="124"/>
    </row>
    <row r="284" spans="1:6" x14ac:dyDescent="0.3">
      <c r="A284" s="242"/>
      <c r="B284" s="249"/>
      <c r="C284" s="187" t="s">
        <v>11</v>
      </c>
      <c r="D284" s="152"/>
      <c r="E284" s="152"/>
      <c r="F284" s="124"/>
    </row>
    <row r="285" spans="1:6" x14ac:dyDescent="0.3">
      <c r="A285" s="242"/>
      <c r="B285" s="249"/>
      <c r="C285" s="187" t="s">
        <v>12</v>
      </c>
      <c r="D285" s="152"/>
      <c r="E285" s="152"/>
      <c r="F285" s="124"/>
    </row>
    <row r="286" spans="1:6" x14ac:dyDescent="0.3">
      <c r="A286" s="242"/>
      <c r="B286" s="249"/>
      <c r="C286" s="187" t="s">
        <v>13</v>
      </c>
      <c r="D286" s="152"/>
      <c r="E286" s="152"/>
      <c r="F286" s="124"/>
    </row>
    <row r="287" spans="1:6" x14ac:dyDescent="0.3">
      <c r="A287" s="242"/>
      <c r="B287" s="249"/>
      <c r="C287" s="187" t="s">
        <v>15</v>
      </c>
      <c r="D287" s="152"/>
      <c r="E287" s="152" t="s">
        <v>117</v>
      </c>
      <c r="F287" s="124" t="s">
        <v>598</v>
      </c>
    </row>
    <row r="288" spans="1:6" x14ac:dyDescent="0.3">
      <c r="A288" s="242"/>
      <c r="B288" s="249"/>
      <c r="C288" s="187" t="s">
        <v>17</v>
      </c>
      <c r="D288" s="152"/>
      <c r="E288" s="152"/>
      <c r="F288" s="124"/>
    </row>
    <row r="289" spans="1:6" x14ac:dyDescent="0.3">
      <c r="A289" s="242"/>
      <c r="B289" s="249"/>
      <c r="C289" s="187" t="s">
        <v>19</v>
      </c>
      <c r="D289" s="152"/>
      <c r="E289" s="152"/>
      <c r="F289" s="124"/>
    </row>
    <row r="290" spans="1:6" x14ac:dyDescent="0.3">
      <c r="A290" s="242"/>
      <c r="B290" s="249"/>
      <c r="C290" s="187" t="s">
        <v>21</v>
      </c>
      <c r="D290" s="152"/>
      <c r="E290" s="152"/>
      <c r="F290" s="124"/>
    </row>
    <row r="291" spans="1:6" x14ac:dyDescent="0.3">
      <c r="A291" s="242"/>
      <c r="B291" s="249"/>
      <c r="C291" s="187" t="s">
        <v>22</v>
      </c>
      <c r="D291" s="152"/>
      <c r="E291" s="152"/>
      <c r="F291" s="124"/>
    </row>
    <row r="292" spans="1:6" x14ac:dyDescent="0.3">
      <c r="A292" s="242"/>
      <c r="B292" s="239">
        <f>B282+1</f>
        <v>45960</v>
      </c>
      <c r="C292" s="240"/>
      <c r="D292" s="240"/>
      <c r="E292" s="240"/>
      <c r="F292" s="240"/>
    </row>
    <row r="293" spans="1:6" x14ac:dyDescent="0.3">
      <c r="A293" s="242"/>
      <c r="B293" s="245" t="str">
        <f>TEXT(B292,"gggg")</f>
        <v>Perşembe</v>
      </c>
      <c r="C293" s="82" t="s">
        <v>7</v>
      </c>
      <c r="D293" s="52"/>
      <c r="E293" s="139" t="s">
        <v>29</v>
      </c>
    </row>
    <row r="294" spans="1:6" x14ac:dyDescent="0.3">
      <c r="A294" s="242"/>
      <c r="B294" s="246"/>
      <c r="C294" s="82" t="s">
        <v>11</v>
      </c>
      <c r="D294" s="52"/>
      <c r="E294" s="139" t="s">
        <v>29</v>
      </c>
    </row>
    <row r="295" spans="1:6" x14ac:dyDescent="0.3">
      <c r="A295" s="242"/>
      <c r="B295" s="246"/>
      <c r="C295" s="82" t="s">
        <v>12</v>
      </c>
      <c r="D295" s="52" t="s">
        <v>8</v>
      </c>
      <c r="E295" s="4" t="s">
        <v>149</v>
      </c>
      <c r="F295" s="149" t="s">
        <v>723</v>
      </c>
    </row>
    <row r="296" spans="1:6" x14ac:dyDescent="0.3">
      <c r="A296" s="242"/>
      <c r="B296" s="246"/>
      <c r="C296" s="82" t="s">
        <v>13</v>
      </c>
      <c r="D296" s="52" t="s">
        <v>8</v>
      </c>
      <c r="E296" s="4" t="s">
        <v>149</v>
      </c>
      <c r="F296" s="149" t="s">
        <v>723</v>
      </c>
    </row>
    <row r="297" spans="1:6" x14ac:dyDescent="0.3">
      <c r="A297" s="242"/>
      <c r="B297" s="246"/>
      <c r="C297" s="82" t="s">
        <v>15</v>
      </c>
      <c r="D297" s="243" t="s">
        <v>16</v>
      </c>
      <c r="E297" s="244"/>
      <c r="F297" s="244"/>
    </row>
    <row r="298" spans="1:6" x14ac:dyDescent="0.3">
      <c r="A298" s="242"/>
      <c r="B298" s="246"/>
      <c r="C298" s="82" t="s">
        <v>17</v>
      </c>
      <c r="D298" s="52" t="s">
        <v>8</v>
      </c>
      <c r="E298" s="4" t="s">
        <v>152</v>
      </c>
      <c r="F298" s="4" t="s">
        <v>153</v>
      </c>
    </row>
    <row r="299" spans="1:6" x14ac:dyDescent="0.3">
      <c r="A299" s="242"/>
      <c r="B299" s="246"/>
      <c r="C299" s="82" t="s">
        <v>19</v>
      </c>
      <c r="D299" s="52" t="s">
        <v>8</v>
      </c>
      <c r="E299" s="4" t="s">
        <v>154</v>
      </c>
      <c r="F299" s="4" t="s">
        <v>153</v>
      </c>
    </row>
    <row r="300" spans="1:6" x14ac:dyDescent="0.3">
      <c r="A300" s="242"/>
      <c r="B300" s="246"/>
      <c r="C300" s="82" t="s">
        <v>21</v>
      </c>
      <c r="D300" s="52" t="s">
        <v>8</v>
      </c>
      <c r="E300" s="4" t="s">
        <v>115</v>
      </c>
      <c r="F300" s="4" t="s">
        <v>92</v>
      </c>
    </row>
    <row r="301" spans="1:6" x14ac:dyDescent="0.3">
      <c r="A301" s="242"/>
      <c r="B301" s="246"/>
      <c r="C301" s="82" t="s">
        <v>22</v>
      </c>
      <c r="D301" s="52"/>
      <c r="E301" s="139" t="s">
        <v>29</v>
      </c>
    </row>
    <row r="302" spans="1:6" x14ac:dyDescent="0.3">
      <c r="A302" s="242"/>
      <c r="B302" s="239">
        <f>B292+1</f>
        <v>45961</v>
      </c>
      <c r="C302" s="240"/>
      <c r="D302" s="240"/>
      <c r="E302" s="240"/>
      <c r="F302" s="240"/>
    </row>
    <row r="303" spans="1:6" x14ac:dyDescent="0.3">
      <c r="A303" s="242"/>
      <c r="B303" s="245" t="str">
        <f>TEXT(B302,"gggg")</f>
        <v>Cuma</v>
      </c>
      <c r="C303" s="82" t="s">
        <v>7</v>
      </c>
      <c r="D303" s="52" t="s">
        <v>8</v>
      </c>
      <c r="E303" s="4" t="s">
        <v>155</v>
      </c>
      <c r="F303" s="4" t="s">
        <v>153</v>
      </c>
    </row>
    <row r="304" spans="1:6" x14ac:dyDescent="0.3">
      <c r="A304" s="242"/>
      <c r="B304" s="246"/>
      <c r="C304" s="82" t="s">
        <v>11</v>
      </c>
      <c r="D304" s="52" t="s">
        <v>8</v>
      </c>
      <c r="E304" s="4" t="s">
        <v>156</v>
      </c>
      <c r="F304" s="4" t="s">
        <v>153</v>
      </c>
    </row>
    <row r="305" spans="1:6" ht="33" customHeight="1" x14ac:dyDescent="0.3">
      <c r="A305" s="242"/>
      <c r="B305" s="246"/>
      <c r="C305" s="82" t="s">
        <v>12</v>
      </c>
      <c r="D305" s="69" t="s">
        <v>8</v>
      </c>
      <c r="E305" s="263" t="s">
        <v>847</v>
      </c>
      <c r="F305" s="235" t="s">
        <v>823</v>
      </c>
    </row>
    <row r="306" spans="1:6" ht="33" customHeight="1" x14ac:dyDescent="0.3">
      <c r="A306" s="242"/>
      <c r="B306" s="246"/>
      <c r="C306" s="82" t="s">
        <v>13</v>
      </c>
      <c r="D306" s="69" t="s">
        <v>8</v>
      </c>
      <c r="E306" s="264"/>
      <c r="F306" s="236"/>
    </row>
    <row r="307" spans="1:6" x14ac:dyDescent="0.3">
      <c r="A307" s="242"/>
      <c r="B307" s="246"/>
      <c r="C307" s="82" t="s">
        <v>48</v>
      </c>
      <c r="D307" s="243" t="s">
        <v>16</v>
      </c>
      <c r="E307" s="244"/>
      <c r="F307" s="244"/>
    </row>
    <row r="308" spans="1:6" x14ac:dyDescent="0.3">
      <c r="A308" s="242"/>
      <c r="B308" s="246"/>
      <c r="C308" s="82" t="s">
        <v>49</v>
      </c>
      <c r="D308" s="52" t="s">
        <v>8</v>
      </c>
      <c r="E308" s="4" t="s">
        <v>716</v>
      </c>
      <c r="F308" s="4" t="s">
        <v>1004</v>
      </c>
    </row>
    <row r="309" spans="1:6" ht="28.8" x14ac:dyDescent="0.3">
      <c r="A309" s="242"/>
      <c r="B309" s="246"/>
      <c r="C309" s="82" t="s">
        <v>51</v>
      </c>
      <c r="D309" s="52" t="s">
        <v>28</v>
      </c>
      <c r="E309" s="4" t="s">
        <v>717</v>
      </c>
      <c r="F309" s="4" t="s">
        <v>1004</v>
      </c>
    </row>
    <row r="310" spans="1:6" x14ac:dyDescent="0.3">
      <c r="A310" s="242"/>
      <c r="B310" s="246"/>
      <c r="C310" s="82" t="s">
        <v>52</v>
      </c>
      <c r="D310" s="52" t="s">
        <v>8</v>
      </c>
      <c r="E310" s="4" t="s">
        <v>114</v>
      </c>
      <c r="F310" s="4" t="s">
        <v>104</v>
      </c>
    </row>
    <row r="311" spans="1:6" x14ac:dyDescent="0.3">
      <c r="A311" s="242"/>
      <c r="B311" s="246"/>
      <c r="C311" s="82" t="s">
        <v>53</v>
      </c>
      <c r="D311" s="66"/>
      <c r="E311" s="139" t="s">
        <v>29</v>
      </c>
    </row>
    <row r="312" spans="1:6" x14ac:dyDescent="0.3">
      <c r="F312" s="4"/>
    </row>
    <row r="313" spans="1:6" ht="28.8" x14ac:dyDescent="0.3">
      <c r="A313" s="12" t="s">
        <v>0</v>
      </c>
      <c r="B313" s="140" t="s">
        <v>1</v>
      </c>
      <c r="C313" s="151" t="s">
        <v>2</v>
      </c>
      <c r="D313" s="151" t="s">
        <v>3</v>
      </c>
      <c r="E313" s="17" t="s">
        <v>4</v>
      </c>
      <c r="F313" s="17" t="s">
        <v>5</v>
      </c>
    </row>
    <row r="314" spans="1:6" x14ac:dyDescent="0.3">
      <c r="A314" s="241" t="str">
        <f>MID(A262,1,SEARCH(".",A262,1)-1)+1&amp;". HAFTA"</f>
        <v>7. HAFTA</v>
      </c>
      <c r="B314" s="239">
        <f>B302+3</f>
        <v>45964</v>
      </c>
      <c r="C314" s="240"/>
      <c r="D314" s="240"/>
      <c r="E314" s="240"/>
      <c r="F314" s="240"/>
    </row>
    <row r="315" spans="1:6" x14ac:dyDescent="0.3">
      <c r="A315" s="242"/>
      <c r="B315" s="245" t="str">
        <f>TEXT(B314,"gggg")</f>
        <v>Pazartesi</v>
      </c>
      <c r="C315" s="82" t="s">
        <v>7</v>
      </c>
      <c r="D315" s="52" t="s">
        <v>8</v>
      </c>
      <c r="E315" s="4" t="s">
        <v>143</v>
      </c>
      <c r="F315" s="4" t="s">
        <v>695</v>
      </c>
    </row>
    <row r="316" spans="1:6" x14ac:dyDescent="0.3">
      <c r="A316" s="242"/>
      <c r="B316" s="246"/>
      <c r="C316" s="82" t="s">
        <v>11</v>
      </c>
      <c r="D316" s="52" t="s">
        <v>8</v>
      </c>
      <c r="E316" s="4" t="s">
        <v>143</v>
      </c>
      <c r="F316" s="4" t="s">
        <v>695</v>
      </c>
    </row>
    <row r="317" spans="1:6" ht="14.4" customHeight="1" x14ac:dyDescent="0.3">
      <c r="A317" s="242"/>
      <c r="B317" s="246"/>
      <c r="C317" s="82" t="s">
        <v>12</v>
      </c>
      <c r="D317" s="52" t="s">
        <v>28</v>
      </c>
      <c r="E317" s="4" t="s">
        <v>564</v>
      </c>
      <c r="F317" s="4" t="s">
        <v>704</v>
      </c>
    </row>
    <row r="318" spans="1:6" ht="28.8" x14ac:dyDescent="0.3">
      <c r="A318" s="242"/>
      <c r="B318" s="246"/>
      <c r="C318" s="82" t="s">
        <v>13</v>
      </c>
      <c r="D318" s="52" t="s">
        <v>28</v>
      </c>
      <c r="E318" s="4" t="s">
        <v>564</v>
      </c>
      <c r="F318" s="4" t="s">
        <v>703</v>
      </c>
    </row>
    <row r="319" spans="1:6" x14ac:dyDescent="0.3">
      <c r="A319" s="242"/>
      <c r="B319" s="246"/>
      <c r="C319" s="82" t="s">
        <v>15</v>
      </c>
      <c r="D319" s="243" t="s">
        <v>16</v>
      </c>
      <c r="E319" s="244"/>
      <c r="F319" s="244"/>
    </row>
    <row r="320" spans="1:6" ht="28.8" x14ac:dyDescent="0.3">
      <c r="A320" s="242"/>
      <c r="B320" s="246"/>
      <c r="C320" s="82" t="s">
        <v>17</v>
      </c>
      <c r="D320" s="52" t="s">
        <v>28</v>
      </c>
      <c r="E320" s="4" t="s">
        <v>564</v>
      </c>
      <c r="F320" s="4" t="s">
        <v>703</v>
      </c>
    </row>
    <row r="321" spans="1:6" ht="28.8" x14ac:dyDescent="0.3">
      <c r="A321" s="242"/>
      <c r="B321" s="246"/>
      <c r="C321" s="82" t="s">
        <v>19</v>
      </c>
      <c r="D321" s="52" t="s">
        <v>28</v>
      </c>
      <c r="E321" s="4" t="s">
        <v>564</v>
      </c>
      <c r="F321" s="4" t="s">
        <v>704</v>
      </c>
    </row>
    <row r="322" spans="1:6" x14ac:dyDescent="0.3">
      <c r="A322" s="242"/>
      <c r="B322" s="246"/>
      <c r="C322" s="82" t="s">
        <v>21</v>
      </c>
      <c r="E322" s="139" t="s">
        <v>29</v>
      </c>
      <c r="F322" s="150"/>
    </row>
    <row r="323" spans="1:6" x14ac:dyDescent="0.3">
      <c r="A323" s="242"/>
      <c r="B323" s="246"/>
      <c r="C323" s="82" t="s">
        <v>22</v>
      </c>
      <c r="E323" s="139" t="s">
        <v>29</v>
      </c>
      <c r="F323" s="150"/>
    </row>
    <row r="324" spans="1:6" x14ac:dyDescent="0.3">
      <c r="A324" s="242"/>
      <c r="B324" s="239">
        <f>B314+1</f>
        <v>45965</v>
      </c>
      <c r="C324" s="240"/>
      <c r="D324" s="240"/>
      <c r="E324" s="240"/>
      <c r="F324" s="240"/>
    </row>
    <row r="325" spans="1:6" x14ac:dyDescent="0.3">
      <c r="A325" s="242"/>
      <c r="B325" s="245" t="str">
        <f>TEXT(B324,"gggg")</f>
        <v>Salı</v>
      </c>
      <c r="C325" s="82" t="s">
        <v>7</v>
      </c>
      <c r="D325" s="52"/>
      <c r="E325" s="139" t="s">
        <v>29</v>
      </c>
      <c r="F325" s="4"/>
    </row>
    <row r="326" spans="1:6" x14ac:dyDescent="0.3">
      <c r="A326" s="242"/>
      <c r="B326" s="246"/>
      <c r="C326" s="82" t="s">
        <v>11</v>
      </c>
      <c r="D326" s="52" t="s">
        <v>8</v>
      </c>
      <c r="E326" s="4" t="s">
        <v>160</v>
      </c>
      <c r="F326" s="4" t="s">
        <v>57</v>
      </c>
    </row>
    <row r="327" spans="1:6" x14ac:dyDescent="0.3">
      <c r="A327" s="242"/>
      <c r="B327" s="246"/>
      <c r="C327" s="82" t="s">
        <v>12</v>
      </c>
      <c r="D327" s="69" t="s">
        <v>8</v>
      </c>
      <c r="E327" s="235" t="s">
        <v>846</v>
      </c>
      <c r="F327" s="247" t="s">
        <v>825</v>
      </c>
    </row>
    <row r="328" spans="1:6" ht="46.2" customHeight="1" x14ac:dyDescent="0.3">
      <c r="A328" s="242"/>
      <c r="B328" s="246"/>
      <c r="C328" s="82" t="s">
        <v>13</v>
      </c>
      <c r="D328" s="69" t="s">
        <v>8</v>
      </c>
      <c r="E328" s="236"/>
      <c r="F328" s="247"/>
    </row>
    <row r="329" spans="1:6" x14ac:dyDescent="0.3">
      <c r="A329" s="242"/>
      <c r="B329" s="246"/>
      <c r="C329" s="82" t="s">
        <v>15</v>
      </c>
      <c r="D329" s="243" t="s">
        <v>16</v>
      </c>
      <c r="E329" s="244"/>
      <c r="F329" s="244"/>
    </row>
    <row r="330" spans="1:6" ht="28.8" x14ac:dyDescent="0.3">
      <c r="A330" s="242"/>
      <c r="B330" s="246"/>
      <c r="C330" s="82" t="s">
        <v>17</v>
      </c>
      <c r="D330" s="52" t="s">
        <v>8</v>
      </c>
      <c r="E330" s="4" t="s">
        <v>675</v>
      </c>
      <c r="F330" s="4" t="s">
        <v>1008</v>
      </c>
    </row>
    <row r="331" spans="1:6" x14ac:dyDescent="0.3">
      <c r="A331" s="242"/>
      <c r="B331" s="246"/>
      <c r="C331" s="82" t="s">
        <v>19</v>
      </c>
      <c r="D331" s="52" t="s">
        <v>8</v>
      </c>
      <c r="E331" s="4" t="s">
        <v>163</v>
      </c>
      <c r="F331" s="4" t="s">
        <v>702</v>
      </c>
    </row>
    <row r="332" spans="1:6" ht="28.8" x14ac:dyDescent="0.3">
      <c r="A332" s="242"/>
      <c r="B332" s="246"/>
      <c r="C332" s="82" t="s">
        <v>21</v>
      </c>
      <c r="D332" s="150" t="s">
        <v>8</v>
      </c>
      <c r="E332" s="112" t="s">
        <v>555</v>
      </c>
      <c r="F332" s="4" t="s">
        <v>1044</v>
      </c>
    </row>
    <row r="333" spans="1:6" x14ac:dyDescent="0.3">
      <c r="A333" s="242"/>
      <c r="B333" s="246"/>
      <c r="C333" s="82" t="s">
        <v>22</v>
      </c>
      <c r="E333" s="139" t="s">
        <v>29</v>
      </c>
    </row>
    <row r="334" spans="1:6" x14ac:dyDescent="0.3">
      <c r="A334" s="242"/>
      <c r="B334" s="239">
        <f>B324+1</f>
        <v>45966</v>
      </c>
      <c r="C334" s="240"/>
      <c r="D334" s="240"/>
      <c r="E334" s="240"/>
      <c r="F334" s="240"/>
    </row>
    <row r="335" spans="1:6" x14ac:dyDescent="0.3">
      <c r="A335" s="242"/>
      <c r="B335" s="245" t="str">
        <f>TEXT(B334,"gggg")</f>
        <v>Çarşamba</v>
      </c>
      <c r="C335" s="82" t="s">
        <v>7</v>
      </c>
      <c r="D335" s="52" t="s">
        <v>28</v>
      </c>
      <c r="E335" s="4" t="s">
        <v>159</v>
      </c>
      <c r="F335" s="4" t="s">
        <v>153</v>
      </c>
    </row>
    <row r="336" spans="1:6" x14ac:dyDescent="0.3">
      <c r="A336" s="242"/>
      <c r="B336" s="246"/>
      <c r="C336" s="82" t="s">
        <v>11</v>
      </c>
      <c r="D336" s="52" t="s">
        <v>28</v>
      </c>
      <c r="E336" s="4" t="s">
        <v>159</v>
      </c>
      <c r="F336" s="4" t="s">
        <v>153</v>
      </c>
    </row>
    <row r="337" spans="1:6" x14ac:dyDescent="0.3">
      <c r="A337" s="242"/>
      <c r="B337" s="246"/>
      <c r="C337" s="82" t="s">
        <v>12</v>
      </c>
      <c r="D337" s="52" t="s">
        <v>28</v>
      </c>
      <c r="E337" s="4" t="s">
        <v>157</v>
      </c>
      <c r="F337" s="4" t="s">
        <v>87</v>
      </c>
    </row>
    <row r="338" spans="1:6" x14ac:dyDescent="0.3">
      <c r="A338" s="242"/>
      <c r="B338" s="246"/>
      <c r="C338" s="82" t="s">
        <v>13</v>
      </c>
      <c r="D338" s="52" t="s">
        <v>28</v>
      </c>
      <c r="E338" s="4" t="s">
        <v>158</v>
      </c>
      <c r="F338" s="4" t="s">
        <v>87</v>
      </c>
    </row>
    <row r="339" spans="1:6" x14ac:dyDescent="0.3">
      <c r="A339" s="242"/>
      <c r="B339" s="246"/>
      <c r="C339" s="82" t="s">
        <v>15</v>
      </c>
      <c r="D339" s="243" t="s">
        <v>16</v>
      </c>
      <c r="E339" s="244"/>
      <c r="F339" s="244"/>
    </row>
    <row r="340" spans="1:6" x14ac:dyDescent="0.3">
      <c r="A340" s="242"/>
      <c r="B340" s="246"/>
      <c r="C340" s="82" t="s">
        <v>17</v>
      </c>
      <c r="D340" s="52"/>
      <c r="E340" s="149" t="s">
        <v>33</v>
      </c>
      <c r="F340" s="4"/>
    </row>
    <row r="341" spans="1:6" x14ac:dyDescent="0.3">
      <c r="A341" s="242"/>
      <c r="B341" s="246"/>
      <c r="C341" s="82" t="s">
        <v>19</v>
      </c>
      <c r="E341" s="149" t="s">
        <v>50</v>
      </c>
      <c r="F341" s="4"/>
    </row>
    <row r="342" spans="1:6" ht="15" customHeight="1" x14ac:dyDescent="0.3">
      <c r="A342" s="242"/>
      <c r="B342" s="246"/>
      <c r="C342" s="82" t="s">
        <v>21</v>
      </c>
      <c r="D342" s="52" t="s">
        <v>8</v>
      </c>
      <c r="E342" s="4" t="s">
        <v>166</v>
      </c>
      <c r="F342" s="4" t="s">
        <v>689</v>
      </c>
    </row>
    <row r="343" spans="1:6" ht="16.2" customHeight="1" x14ac:dyDescent="0.3">
      <c r="A343" s="242"/>
      <c r="B343" s="246"/>
      <c r="C343" s="82" t="s">
        <v>22</v>
      </c>
      <c r="D343" s="52" t="s">
        <v>8</v>
      </c>
      <c r="E343" s="4" t="s">
        <v>166</v>
      </c>
      <c r="F343" s="4" t="s">
        <v>689</v>
      </c>
    </row>
    <row r="344" spans="1:6" x14ac:dyDescent="0.3">
      <c r="A344" s="242"/>
      <c r="B344" s="239">
        <f>B334+1</f>
        <v>45967</v>
      </c>
      <c r="C344" s="240"/>
      <c r="D344" s="240"/>
      <c r="E344" s="240"/>
      <c r="F344" s="240"/>
    </row>
    <row r="345" spans="1:6" x14ac:dyDescent="0.3">
      <c r="A345" s="242"/>
      <c r="B345" s="245" t="str">
        <f>TEXT(B344,"gggg")</f>
        <v>Perşembe</v>
      </c>
      <c r="C345" s="82" t="s">
        <v>7</v>
      </c>
      <c r="D345" s="52"/>
      <c r="E345" s="139" t="s">
        <v>29</v>
      </c>
    </row>
    <row r="346" spans="1:6" x14ac:dyDescent="0.3">
      <c r="A346" s="242"/>
      <c r="B346" s="246"/>
      <c r="C346" s="82" t="s">
        <v>11</v>
      </c>
      <c r="D346" s="52"/>
      <c r="E346" s="139" t="s">
        <v>29</v>
      </c>
    </row>
    <row r="347" spans="1:6" x14ac:dyDescent="0.3">
      <c r="A347" s="242"/>
      <c r="B347" s="246"/>
      <c r="C347" s="82" t="s">
        <v>12</v>
      </c>
      <c r="D347" s="52" t="s">
        <v>8</v>
      </c>
      <c r="E347" s="4" t="s">
        <v>150</v>
      </c>
      <c r="F347" s="149" t="s">
        <v>723</v>
      </c>
    </row>
    <row r="348" spans="1:6" ht="28.8" x14ac:dyDescent="0.3">
      <c r="A348" s="242"/>
      <c r="B348" s="246"/>
      <c r="C348" s="82" t="s">
        <v>13</v>
      </c>
      <c r="D348" s="52" t="s">
        <v>8</v>
      </c>
      <c r="E348" s="4" t="s">
        <v>151</v>
      </c>
      <c r="F348" s="149" t="s">
        <v>723</v>
      </c>
    </row>
    <row r="349" spans="1:6" x14ac:dyDescent="0.3">
      <c r="A349" s="242"/>
      <c r="B349" s="246"/>
      <c r="C349" s="82" t="s">
        <v>15</v>
      </c>
      <c r="D349" s="243" t="s">
        <v>16</v>
      </c>
      <c r="E349" s="244"/>
      <c r="F349" s="244"/>
    </row>
    <row r="350" spans="1:6" ht="28.8" x14ac:dyDescent="0.3">
      <c r="A350" s="242"/>
      <c r="B350" s="246"/>
      <c r="C350" s="82" t="s">
        <v>17</v>
      </c>
      <c r="D350" s="52" t="s">
        <v>8</v>
      </c>
      <c r="E350" s="10" t="s">
        <v>170</v>
      </c>
      <c r="F350" s="4" t="s">
        <v>57</v>
      </c>
    </row>
    <row r="351" spans="1:6" x14ac:dyDescent="0.3">
      <c r="A351" s="242"/>
      <c r="B351" s="246"/>
      <c r="C351" s="82" t="s">
        <v>19</v>
      </c>
      <c r="D351" s="52" t="s">
        <v>8</v>
      </c>
      <c r="E351" s="4" t="s">
        <v>171</v>
      </c>
      <c r="F351" s="4" t="s">
        <v>57</v>
      </c>
    </row>
    <row r="352" spans="1:6" x14ac:dyDescent="0.3">
      <c r="A352" s="242"/>
      <c r="B352" s="246"/>
      <c r="C352" s="82" t="s">
        <v>21</v>
      </c>
      <c r="D352" s="52"/>
      <c r="E352" s="139" t="s">
        <v>29</v>
      </c>
    </row>
    <row r="353" spans="1:6" x14ac:dyDescent="0.3">
      <c r="A353" s="242"/>
      <c r="B353" s="246"/>
      <c r="C353" s="82" t="s">
        <v>22</v>
      </c>
      <c r="D353" s="52"/>
      <c r="E353" s="139" t="s">
        <v>29</v>
      </c>
    </row>
    <row r="354" spans="1:6" x14ac:dyDescent="0.3">
      <c r="A354" s="242"/>
      <c r="B354" s="239">
        <f>B344+1</f>
        <v>45968</v>
      </c>
      <c r="C354" s="240"/>
      <c r="D354" s="240"/>
      <c r="E354" s="240"/>
      <c r="F354" s="240"/>
    </row>
    <row r="355" spans="1:6" x14ac:dyDescent="0.3">
      <c r="A355" s="242"/>
      <c r="B355" s="245" t="str">
        <f>TEXT(B354,"gggg")</f>
        <v>Cuma</v>
      </c>
      <c r="C355" s="82" t="s">
        <v>7</v>
      </c>
      <c r="D355" s="52"/>
      <c r="E355" s="199" t="s">
        <v>23</v>
      </c>
    </row>
    <row r="356" spans="1:6" x14ac:dyDescent="0.3">
      <c r="A356" s="242"/>
      <c r="B356" s="246"/>
      <c r="C356" s="82" t="s">
        <v>11</v>
      </c>
      <c r="D356" s="52" t="s">
        <v>8</v>
      </c>
      <c r="E356" s="4" t="s">
        <v>718</v>
      </c>
      <c r="F356" s="4" t="s">
        <v>139</v>
      </c>
    </row>
    <row r="357" spans="1:6" x14ac:dyDescent="0.3">
      <c r="A357" s="242"/>
      <c r="B357" s="246"/>
      <c r="C357" s="82" t="s">
        <v>12</v>
      </c>
      <c r="D357" s="52" t="s">
        <v>28</v>
      </c>
      <c r="E357" s="4" t="s">
        <v>719</v>
      </c>
      <c r="F357" s="4" t="s">
        <v>139</v>
      </c>
    </row>
    <row r="358" spans="1:6" ht="28.8" x14ac:dyDescent="0.3">
      <c r="A358" s="242"/>
      <c r="B358" s="246"/>
      <c r="C358" s="82" t="s">
        <v>13</v>
      </c>
      <c r="D358" s="52" t="s">
        <v>8</v>
      </c>
      <c r="E358" s="4" t="s">
        <v>676</v>
      </c>
      <c r="F358" s="4" t="s">
        <v>1007</v>
      </c>
    </row>
    <row r="359" spans="1:6" x14ac:dyDescent="0.3">
      <c r="A359" s="242"/>
      <c r="B359" s="246"/>
      <c r="C359" s="82" t="s">
        <v>48</v>
      </c>
      <c r="D359" s="52"/>
      <c r="E359" s="243" t="s">
        <v>16</v>
      </c>
      <c r="F359" s="244"/>
    </row>
    <row r="360" spans="1:6" x14ac:dyDescent="0.3">
      <c r="A360" s="242"/>
      <c r="B360" s="246"/>
      <c r="C360" s="82" t="s">
        <v>49</v>
      </c>
      <c r="D360" s="52" t="s">
        <v>8</v>
      </c>
      <c r="E360" s="4" t="s">
        <v>174</v>
      </c>
      <c r="F360" s="4" t="s">
        <v>175</v>
      </c>
    </row>
    <row r="361" spans="1:6" x14ac:dyDescent="0.3">
      <c r="A361" s="242"/>
      <c r="B361" s="246"/>
      <c r="C361" s="82" t="s">
        <v>51</v>
      </c>
      <c r="D361" s="52" t="s">
        <v>8</v>
      </c>
      <c r="E361" s="4" t="s">
        <v>174</v>
      </c>
      <c r="F361" s="4" t="s">
        <v>175</v>
      </c>
    </row>
    <row r="362" spans="1:6" x14ac:dyDescent="0.3">
      <c r="A362" s="242"/>
      <c r="B362" s="246"/>
      <c r="C362" s="82" t="s">
        <v>52</v>
      </c>
      <c r="E362" s="139" t="s">
        <v>29</v>
      </c>
    </row>
    <row r="363" spans="1:6" x14ac:dyDescent="0.3">
      <c r="A363" s="242"/>
      <c r="B363" s="246"/>
      <c r="C363" s="82" t="s">
        <v>53</v>
      </c>
      <c r="D363" s="52"/>
      <c r="E363" s="139" t="s">
        <v>29</v>
      </c>
    </row>
    <row r="364" spans="1:6" x14ac:dyDescent="0.3">
      <c r="F364" s="4"/>
    </row>
    <row r="365" spans="1:6" ht="28.8" x14ac:dyDescent="0.3">
      <c r="A365" s="12" t="s">
        <v>0</v>
      </c>
      <c r="B365" s="140" t="s">
        <v>1</v>
      </c>
      <c r="C365" s="151" t="s">
        <v>2</v>
      </c>
      <c r="D365" s="151" t="s">
        <v>3</v>
      </c>
      <c r="E365" s="17" t="s">
        <v>4</v>
      </c>
      <c r="F365" s="17" t="s">
        <v>5</v>
      </c>
    </row>
    <row r="366" spans="1:6" x14ac:dyDescent="0.3">
      <c r="A366" s="255" t="str">
        <f>MID(A314,1,SEARCH(".",A314,1)-1)+1&amp;". HAFTA"</f>
        <v>8. HAFTA</v>
      </c>
      <c r="B366" s="239">
        <f>B354+3</f>
        <v>45971</v>
      </c>
      <c r="C366" s="240"/>
      <c r="D366" s="240"/>
      <c r="E366" s="240"/>
      <c r="F366" s="240"/>
    </row>
    <row r="367" spans="1:6" x14ac:dyDescent="0.3">
      <c r="A367" s="242"/>
      <c r="B367" s="245" t="str">
        <f>TEXT(B366,"gggg")</f>
        <v>Pazartesi</v>
      </c>
      <c r="C367" s="82" t="s">
        <v>7</v>
      </c>
      <c r="E367" s="139" t="s">
        <v>29</v>
      </c>
    </row>
    <row r="368" spans="1:6" x14ac:dyDescent="0.3">
      <c r="A368" s="242"/>
      <c r="B368" s="246"/>
      <c r="C368" s="82" t="s">
        <v>11</v>
      </c>
      <c r="E368" s="139" t="s">
        <v>29</v>
      </c>
    </row>
    <row r="369" spans="1:6" ht="28.8" x14ac:dyDescent="0.3">
      <c r="A369" s="242"/>
      <c r="B369" s="246"/>
      <c r="C369" s="82" t="s">
        <v>12</v>
      </c>
      <c r="D369" s="52" t="s">
        <v>8</v>
      </c>
      <c r="E369" s="4" t="s">
        <v>720</v>
      </c>
      <c r="F369" s="4" t="s">
        <v>173</v>
      </c>
    </row>
    <row r="370" spans="1:6" ht="28.8" x14ac:dyDescent="0.3">
      <c r="A370" s="242"/>
      <c r="B370" s="246"/>
      <c r="C370" s="82" t="s">
        <v>13</v>
      </c>
      <c r="D370" s="52" t="s">
        <v>28</v>
      </c>
      <c r="E370" s="4" t="s">
        <v>721</v>
      </c>
      <c r="F370" s="4" t="s">
        <v>1008</v>
      </c>
    </row>
    <row r="371" spans="1:6" x14ac:dyDescent="0.3">
      <c r="A371" s="242"/>
      <c r="B371" s="246"/>
      <c r="C371" s="82" t="s">
        <v>15</v>
      </c>
      <c r="D371" s="243" t="s">
        <v>16</v>
      </c>
      <c r="E371" s="244"/>
      <c r="F371" s="244"/>
    </row>
    <row r="372" spans="1:6" ht="28.8" x14ac:dyDescent="0.3">
      <c r="A372" s="242"/>
      <c r="B372" s="246"/>
      <c r="C372" s="82" t="s">
        <v>17</v>
      </c>
      <c r="D372" s="52" t="s">
        <v>8</v>
      </c>
      <c r="E372" s="112" t="s">
        <v>554</v>
      </c>
      <c r="F372" s="6" t="s">
        <v>1042</v>
      </c>
    </row>
    <row r="373" spans="1:6" x14ac:dyDescent="0.3">
      <c r="A373" s="242"/>
      <c r="B373" s="246"/>
      <c r="C373" s="82" t="s">
        <v>19</v>
      </c>
      <c r="D373" s="52"/>
      <c r="E373" s="139" t="s">
        <v>29</v>
      </c>
    </row>
    <row r="374" spans="1:6" x14ac:dyDescent="0.3">
      <c r="A374" s="242"/>
      <c r="B374" s="246"/>
      <c r="C374" s="82" t="s">
        <v>21</v>
      </c>
      <c r="D374" s="52"/>
      <c r="E374" s="139" t="s">
        <v>29</v>
      </c>
    </row>
    <row r="375" spans="1:6" x14ac:dyDescent="0.3">
      <c r="A375" s="242"/>
      <c r="B375" s="246"/>
      <c r="C375" s="82" t="s">
        <v>22</v>
      </c>
      <c r="D375" s="52"/>
      <c r="E375" s="139" t="s">
        <v>29</v>
      </c>
    </row>
    <row r="376" spans="1:6" x14ac:dyDescent="0.3">
      <c r="A376" s="242"/>
      <c r="B376" s="239">
        <f>B366+1</f>
        <v>45972</v>
      </c>
      <c r="C376" s="240"/>
      <c r="D376" s="240"/>
      <c r="E376" s="240"/>
      <c r="F376" s="240"/>
    </row>
    <row r="377" spans="1:6" x14ac:dyDescent="0.3">
      <c r="A377" s="242"/>
      <c r="B377" s="245" t="str">
        <f>TEXT(B376,"gggg")</f>
        <v>Salı</v>
      </c>
      <c r="C377" s="82" t="s">
        <v>7</v>
      </c>
      <c r="D377" s="52"/>
      <c r="E377" s="139" t="s">
        <v>29</v>
      </c>
    </row>
    <row r="378" spans="1:6" s="229" customFormat="1" x14ac:dyDescent="0.3">
      <c r="A378" s="242"/>
      <c r="B378" s="246"/>
      <c r="C378" s="82" t="s">
        <v>11</v>
      </c>
      <c r="D378" s="52" t="s">
        <v>8</v>
      </c>
      <c r="E378" s="66" t="s">
        <v>712</v>
      </c>
      <c r="F378" s="66" t="s">
        <v>39</v>
      </c>
    </row>
    <row r="379" spans="1:6" s="229" customFormat="1" ht="27.6" customHeight="1" x14ac:dyDescent="0.3">
      <c r="A379" s="242"/>
      <c r="B379" s="246"/>
      <c r="C379" s="82" t="s">
        <v>12</v>
      </c>
      <c r="D379" s="73" t="s">
        <v>8</v>
      </c>
      <c r="E379" s="237" t="s">
        <v>848</v>
      </c>
      <c r="F379" s="237" t="s">
        <v>826</v>
      </c>
    </row>
    <row r="380" spans="1:6" s="229" customFormat="1" ht="31.2" customHeight="1" x14ac:dyDescent="0.3">
      <c r="A380" s="242"/>
      <c r="B380" s="246"/>
      <c r="C380" s="82" t="s">
        <v>13</v>
      </c>
      <c r="D380" s="73" t="s">
        <v>8</v>
      </c>
      <c r="E380" s="238"/>
      <c r="F380" s="238"/>
    </row>
    <row r="381" spans="1:6" x14ac:dyDescent="0.3">
      <c r="A381" s="242"/>
      <c r="B381" s="246"/>
      <c r="C381" s="82" t="s">
        <v>15</v>
      </c>
      <c r="D381" s="243" t="s">
        <v>16</v>
      </c>
      <c r="E381" s="244"/>
      <c r="F381" s="244"/>
    </row>
    <row r="382" spans="1:6" x14ac:dyDescent="0.3">
      <c r="A382" s="242"/>
      <c r="B382" s="246"/>
      <c r="C382" s="82" t="s">
        <v>17</v>
      </c>
      <c r="D382" s="52" t="s">
        <v>8</v>
      </c>
      <c r="E382" s="4" t="s">
        <v>176</v>
      </c>
      <c r="F382" s="4" t="s">
        <v>90</v>
      </c>
    </row>
    <row r="383" spans="1:6" x14ac:dyDescent="0.3">
      <c r="A383" s="242"/>
      <c r="B383" s="246"/>
      <c r="C383" s="82" t="s">
        <v>19</v>
      </c>
      <c r="D383" s="52" t="s">
        <v>8</v>
      </c>
      <c r="E383" s="4" t="s">
        <v>177</v>
      </c>
      <c r="F383" s="4" t="s">
        <v>90</v>
      </c>
    </row>
    <row r="384" spans="1:6" x14ac:dyDescent="0.3">
      <c r="A384" s="242"/>
      <c r="B384" s="246"/>
      <c r="C384" s="82" t="s">
        <v>21</v>
      </c>
      <c r="D384" s="52" t="s">
        <v>8</v>
      </c>
      <c r="E384" s="4" t="s">
        <v>677</v>
      </c>
      <c r="F384" s="4" t="s">
        <v>173</v>
      </c>
    </row>
    <row r="385" spans="1:6" x14ac:dyDescent="0.3">
      <c r="A385" s="242"/>
      <c r="B385" s="246"/>
      <c r="C385" s="82" t="s">
        <v>22</v>
      </c>
      <c r="D385" s="52"/>
      <c r="E385" s="139" t="s">
        <v>29</v>
      </c>
    </row>
    <row r="386" spans="1:6" x14ac:dyDescent="0.3">
      <c r="A386" s="242"/>
      <c r="B386" s="239">
        <f>B376+1</f>
        <v>45973</v>
      </c>
      <c r="C386" s="240"/>
      <c r="D386" s="240"/>
      <c r="E386" s="240"/>
      <c r="F386" s="240"/>
    </row>
    <row r="387" spans="1:6" x14ac:dyDescent="0.3">
      <c r="A387" s="242"/>
      <c r="B387" s="245" t="str">
        <f>TEXT(B386,"gggg")</f>
        <v>Çarşamba</v>
      </c>
      <c r="C387" s="82" t="s">
        <v>7</v>
      </c>
      <c r="D387" s="52" t="s">
        <v>8</v>
      </c>
      <c r="E387" s="4" t="s">
        <v>178</v>
      </c>
      <c r="F387" s="4" t="s">
        <v>700</v>
      </c>
    </row>
    <row r="388" spans="1:6" x14ac:dyDescent="0.3">
      <c r="A388" s="242"/>
      <c r="B388" s="246"/>
      <c r="C388" s="82" t="s">
        <v>11</v>
      </c>
      <c r="D388" s="52" t="s">
        <v>8</v>
      </c>
      <c r="E388" s="4" t="s">
        <v>179</v>
      </c>
      <c r="F388" s="4" t="s">
        <v>700</v>
      </c>
    </row>
    <row r="389" spans="1:6" x14ac:dyDescent="0.3">
      <c r="A389" s="242"/>
      <c r="B389" s="246"/>
      <c r="C389" s="82" t="s">
        <v>12</v>
      </c>
      <c r="D389" s="52" t="s">
        <v>28</v>
      </c>
      <c r="E389" s="4" t="s">
        <v>180</v>
      </c>
      <c r="F389" s="4" t="s">
        <v>700</v>
      </c>
    </row>
    <row r="390" spans="1:6" ht="25.5" customHeight="1" x14ac:dyDescent="0.3">
      <c r="A390" s="242"/>
      <c r="B390" s="246"/>
      <c r="C390" s="82" t="s">
        <v>13</v>
      </c>
      <c r="D390" s="52" t="s">
        <v>8</v>
      </c>
      <c r="E390" s="4" t="s">
        <v>621</v>
      </c>
      <c r="F390" s="4" t="s">
        <v>54</v>
      </c>
    </row>
    <row r="391" spans="1:6" x14ac:dyDescent="0.3">
      <c r="A391" s="242"/>
      <c r="B391" s="246"/>
      <c r="C391" s="82" t="s">
        <v>15</v>
      </c>
      <c r="D391" s="243" t="s">
        <v>16</v>
      </c>
      <c r="E391" s="244"/>
      <c r="F391" s="244"/>
    </row>
    <row r="392" spans="1:6" s="6" customFormat="1" x14ac:dyDescent="0.3">
      <c r="A392" s="242"/>
      <c r="B392" s="246"/>
      <c r="C392" s="82" t="s">
        <v>17</v>
      </c>
      <c r="D392" s="52"/>
      <c r="E392" s="4" t="s">
        <v>33</v>
      </c>
      <c r="F392" s="4"/>
    </row>
    <row r="393" spans="1:6" s="6" customFormat="1" x14ac:dyDescent="0.3">
      <c r="A393" s="242"/>
      <c r="B393" s="246"/>
      <c r="C393" s="82" t="s">
        <v>19</v>
      </c>
      <c r="D393" s="52"/>
      <c r="E393" s="4" t="s">
        <v>50</v>
      </c>
      <c r="F393" s="4"/>
    </row>
    <row r="394" spans="1:6" s="6" customFormat="1" x14ac:dyDescent="0.3">
      <c r="A394" s="242"/>
      <c r="B394" s="246"/>
      <c r="C394" s="82" t="s">
        <v>21</v>
      </c>
      <c r="D394" s="52" t="s">
        <v>8</v>
      </c>
      <c r="E394" s="4" t="s">
        <v>164</v>
      </c>
      <c r="F394" s="4" t="s">
        <v>689</v>
      </c>
    </row>
    <row r="395" spans="1:6" x14ac:dyDescent="0.3">
      <c r="A395" s="242"/>
      <c r="B395" s="246"/>
      <c r="C395" s="82" t="s">
        <v>22</v>
      </c>
      <c r="E395" s="139" t="s">
        <v>29</v>
      </c>
    </row>
    <row r="396" spans="1:6" x14ac:dyDescent="0.3">
      <c r="A396" s="242"/>
      <c r="B396" s="239">
        <f>B386+1</f>
        <v>45974</v>
      </c>
      <c r="C396" s="240"/>
      <c r="D396" s="240"/>
      <c r="E396" s="240"/>
      <c r="F396" s="240"/>
    </row>
    <row r="397" spans="1:6" x14ac:dyDescent="0.3">
      <c r="A397" s="242"/>
      <c r="B397" s="245" t="str">
        <f>TEXT(B396,"gggg")</f>
        <v>Perşembe</v>
      </c>
      <c r="C397" s="82" t="s">
        <v>7</v>
      </c>
      <c r="D397" s="52" t="s">
        <v>8</v>
      </c>
      <c r="E397" s="4" t="s">
        <v>167</v>
      </c>
      <c r="F397" s="149" t="s">
        <v>723</v>
      </c>
    </row>
    <row r="398" spans="1:6" x14ac:dyDescent="0.3">
      <c r="A398" s="242"/>
      <c r="B398" s="246"/>
      <c r="C398" s="82" t="s">
        <v>11</v>
      </c>
      <c r="D398" s="232" t="s">
        <v>8</v>
      </c>
      <c r="E398" s="4" t="s">
        <v>168</v>
      </c>
      <c r="F398" s="149" t="s">
        <v>723</v>
      </c>
    </row>
    <row r="399" spans="1:6" ht="28.8" x14ac:dyDescent="0.3">
      <c r="A399" s="242"/>
      <c r="B399" s="246"/>
      <c r="C399" s="82" t="s">
        <v>12</v>
      </c>
      <c r="D399" s="52" t="s">
        <v>28</v>
      </c>
      <c r="E399" s="4" t="s">
        <v>182</v>
      </c>
      <c r="F399" s="4" t="s">
        <v>704</v>
      </c>
    </row>
    <row r="400" spans="1:6" ht="28.8" x14ac:dyDescent="0.3">
      <c r="A400" s="242"/>
      <c r="B400" s="246"/>
      <c r="C400" s="82" t="s">
        <v>13</v>
      </c>
      <c r="D400" s="52" t="s">
        <v>28</v>
      </c>
      <c r="E400" s="4" t="s">
        <v>182</v>
      </c>
      <c r="F400" s="4" t="s">
        <v>704</v>
      </c>
    </row>
    <row r="401" spans="1:6" x14ac:dyDescent="0.3">
      <c r="A401" s="242"/>
      <c r="B401" s="246"/>
      <c r="C401" s="82" t="s">
        <v>15</v>
      </c>
      <c r="D401" s="243" t="s">
        <v>16</v>
      </c>
      <c r="E401" s="244"/>
      <c r="F401" s="244"/>
    </row>
    <row r="402" spans="1:6" ht="28.8" x14ac:dyDescent="0.3">
      <c r="A402" s="242"/>
      <c r="B402" s="246"/>
      <c r="C402" s="82" t="s">
        <v>17</v>
      </c>
      <c r="D402" s="52" t="s">
        <v>28</v>
      </c>
      <c r="E402" s="4" t="s">
        <v>182</v>
      </c>
      <c r="F402" s="4" t="s">
        <v>704</v>
      </c>
    </row>
    <row r="403" spans="1:6" ht="28.8" x14ac:dyDescent="0.3">
      <c r="A403" s="242"/>
      <c r="B403" s="246"/>
      <c r="C403" s="82" t="s">
        <v>19</v>
      </c>
      <c r="D403" s="52" t="s">
        <v>28</v>
      </c>
      <c r="E403" s="4" t="s">
        <v>182</v>
      </c>
      <c r="F403" s="4" t="s">
        <v>704</v>
      </c>
    </row>
    <row r="404" spans="1:6" x14ac:dyDescent="0.3">
      <c r="A404" s="242"/>
      <c r="B404" s="246"/>
      <c r="C404" s="82" t="s">
        <v>21</v>
      </c>
      <c r="D404" s="52"/>
      <c r="E404" s="139" t="s">
        <v>29</v>
      </c>
    </row>
    <row r="405" spans="1:6" x14ac:dyDescent="0.3">
      <c r="A405" s="242"/>
      <c r="B405" s="246"/>
      <c r="C405" s="82" t="s">
        <v>22</v>
      </c>
      <c r="D405" s="52"/>
      <c r="E405" s="139" t="s">
        <v>29</v>
      </c>
    </row>
    <row r="406" spans="1:6" x14ac:dyDescent="0.3">
      <c r="A406" s="242"/>
      <c r="B406" s="239">
        <f>B396+1</f>
        <v>45975</v>
      </c>
      <c r="C406" s="240"/>
      <c r="D406" s="240"/>
      <c r="E406" s="240"/>
      <c r="F406" s="240"/>
    </row>
    <row r="407" spans="1:6" x14ac:dyDescent="0.3">
      <c r="A407" s="242"/>
      <c r="B407" s="245" t="str">
        <f>TEXT(B406,"gggg")</f>
        <v>Cuma</v>
      </c>
      <c r="C407" s="82" t="s">
        <v>7</v>
      </c>
      <c r="D407" s="52"/>
      <c r="E407" s="199" t="s">
        <v>23</v>
      </c>
    </row>
    <row r="408" spans="1:6" x14ac:dyDescent="0.3">
      <c r="A408" s="242"/>
      <c r="B408" s="246"/>
      <c r="C408" s="82" t="s">
        <v>11</v>
      </c>
      <c r="D408" s="52" t="s">
        <v>8</v>
      </c>
      <c r="E408" s="4" t="s">
        <v>77</v>
      </c>
      <c r="F408" s="4" t="s">
        <v>54</v>
      </c>
    </row>
    <row r="409" spans="1:6" ht="28.8" x14ac:dyDescent="0.3">
      <c r="A409" s="242"/>
      <c r="B409" s="246"/>
      <c r="C409" s="82" t="s">
        <v>12</v>
      </c>
      <c r="D409" s="52" t="s">
        <v>8</v>
      </c>
      <c r="E409" s="4" t="s">
        <v>678</v>
      </c>
      <c r="F409" s="4" t="s">
        <v>173</v>
      </c>
    </row>
    <row r="410" spans="1:6" ht="28.8" x14ac:dyDescent="0.3">
      <c r="A410" s="242"/>
      <c r="B410" s="246"/>
      <c r="C410" s="82" t="s">
        <v>13</v>
      </c>
      <c r="D410" s="52" t="s">
        <v>28</v>
      </c>
      <c r="E410" s="4" t="s">
        <v>679</v>
      </c>
      <c r="F410" s="4" t="s">
        <v>173</v>
      </c>
    </row>
    <row r="411" spans="1:6" x14ac:dyDescent="0.3">
      <c r="A411" s="242"/>
      <c r="B411" s="246"/>
      <c r="C411" s="82" t="s">
        <v>48</v>
      </c>
      <c r="D411" s="243" t="s">
        <v>16</v>
      </c>
      <c r="E411" s="244"/>
      <c r="F411" s="244"/>
    </row>
    <row r="412" spans="1:6" x14ac:dyDescent="0.3">
      <c r="A412" s="242"/>
      <c r="B412" s="246"/>
      <c r="C412" s="82" t="s">
        <v>49</v>
      </c>
    </row>
    <row r="413" spans="1:6" x14ac:dyDescent="0.3">
      <c r="A413" s="242"/>
      <c r="B413" s="246"/>
      <c r="C413" s="82" t="s">
        <v>51</v>
      </c>
      <c r="D413" s="73"/>
      <c r="E413" s="139" t="s">
        <v>29</v>
      </c>
    </row>
    <row r="414" spans="1:6" x14ac:dyDescent="0.3">
      <c r="A414" s="242"/>
      <c r="B414" s="246"/>
      <c r="C414" s="82" t="s">
        <v>52</v>
      </c>
      <c r="D414" s="73"/>
      <c r="E414" s="139" t="s">
        <v>29</v>
      </c>
    </row>
    <row r="415" spans="1:6" x14ac:dyDescent="0.3">
      <c r="A415" s="242"/>
      <c r="B415" s="246"/>
      <c r="C415" s="82" t="s">
        <v>53</v>
      </c>
      <c r="D415" s="52"/>
      <c r="E415" s="139" t="s">
        <v>29</v>
      </c>
    </row>
    <row r="416" spans="1:6" x14ac:dyDescent="0.3">
      <c r="F416" s="4"/>
    </row>
    <row r="417" spans="1:6" ht="28.8" x14ac:dyDescent="0.3">
      <c r="A417" s="12" t="s">
        <v>0</v>
      </c>
      <c r="B417" s="140" t="s">
        <v>1</v>
      </c>
      <c r="C417" s="151" t="s">
        <v>2</v>
      </c>
      <c r="D417" s="151" t="s">
        <v>3</v>
      </c>
      <c r="E417" s="17" t="s">
        <v>4</v>
      </c>
      <c r="F417" s="17" t="s">
        <v>5</v>
      </c>
    </row>
    <row r="418" spans="1:6" x14ac:dyDescent="0.3">
      <c r="A418" s="241" t="str">
        <f>MID(A366,1,SEARCH(".",A366,1)-1)+1&amp;". HAFTA"</f>
        <v>9. HAFTA</v>
      </c>
      <c r="B418" s="239">
        <f>B406+3</f>
        <v>45978</v>
      </c>
      <c r="C418" s="240"/>
      <c r="D418" s="240"/>
      <c r="E418" s="240"/>
      <c r="F418" s="240"/>
    </row>
    <row r="419" spans="1:6" x14ac:dyDescent="0.3">
      <c r="A419" s="242"/>
      <c r="B419" s="245" t="str">
        <f>TEXT(B418,"gggg")</f>
        <v>Pazartesi</v>
      </c>
      <c r="C419" s="82" t="s">
        <v>7</v>
      </c>
      <c r="D419" s="52"/>
      <c r="E419" s="139" t="s">
        <v>29</v>
      </c>
    </row>
    <row r="420" spans="1:6" x14ac:dyDescent="0.3">
      <c r="A420" s="242"/>
      <c r="B420" s="246"/>
      <c r="C420" s="82" t="s">
        <v>11</v>
      </c>
      <c r="D420" s="52"/>
      <c r="E420" s="139" t="s">
        <v>29</v>
      </c>
    </row>
    <row r="421" spans="1:6" ht="28.8" x14ac:dyDescent="0.3">
      <c r="A421" s="242"/>
      <c r="B421" s="246"/>
      <c r="C421" s="82" t="s">
        <v>12</v>
      </c>
      <c r="D421" s="52" t="s">
        <v>28</v>
      </c>
      <c r="E421" s="4" t="s">
        <v>189</v>
      </c>
      <c r="F421" s="4" t="s">
        <v>704</v>
      </c>
    </row>
    <row r="422" spans="1:6" ht="28.8" x14ac:dyDescent="0.3">
      <c r="A422" s="242"/>
      <c r="B422" s="246"/>
      <c r="C422" s="82" t="s">
        <v>13</v>
      </c>
      <c r="D422" s="52" t="s">
        <v>28</v>
      </c>
      <c r="E422" s="4" t="s">
        <v>189</v>
      </c>
      <c r="F422" s="4" t="s">
        <v>704</v>
      </c>
    </row>
    <row r="423" spans="1:6" x14ac:dyDescent="0.3">
      <c r="A423" s="242"/>
      <c r="B423" s="246"/>
      <c r="C423" s="82" t="s">
        <v>15</v>
      </c>
      <c r="D423" s="243" t="s">
        <v>16</v>
      </c>
      <c r="E423" s="244"/>
      <c r="F423" s="244"/>
    </row>
    <row r="424" spans="1:6" ht="28.8" x14ac:dyDescent="0.3">
      <c r="A424" s="242"/>
      <c r="B424" s="246"/>
      <c r="C424" s="82" t="s">
        <v>17</v>
      </c>
      <c r="D424" s="52" t="s">
        <v>28</v>
      </c>
      <c r="E424" s="4" t="s">
        <v>189</v>
      </c>
      <c r="F424" s="4" t="s">
        <v>704</v>
      </c>
    </row>
    <row r="425" spans="1:6" ht="28.8" x14ac:dyDescent="0.3">
      <c r="A425" s="242"/>
      <c r="B425" s="246"/>
      <c r="C425" s="82" t="s">
        <v>19</v>
      </c>
      <c r="D425" s="52" t="s">
        <v>28</v>
      </c>
      <c r="E425" s="4" t="s">
        <v>189</v>
      </c>
      <c r="F425" s="4" t="s">
        <v>704</v>
      </c>
    </row>
    <row r="426" spans="1:6" x14ac:dyDescent="0.3">
      <c r="A426" s="242"/>
      <c r="B426" s="246"/>
      <c r="C426" s="82" t="s">
        <v>21</v>
      </c>
      <c r="D426" s="52"/>
      <c r="E426" s="139" t="s">
        <v>29</v>
      </c>
    </row>
    <row r="427" spans="1:6" x14ac:dyDescent="0.3">
      <c r="A427" s="242"/>
      <c r="B427" s="246"/>
      <c r="C427" s="82" t="s">
        <v>22</v>
      </c>
      <c r="D427" s="52"/>
      <c r="E427" s="139" t="s">
        <v>29</v>
      </c>
    </row>
    <row r="428" spans="1:6" x14ac:dyDescent="0.3">
      <c r="A428" s="242"/>
      <c r="B428" s="239">
        <f>B418+1</f>
        <v>45979</v>
      </c>
      <c r="C428" s="240"/>
      <c r="D428" s="240"/>
      <c r="E428" s="240"/>
      <c r="F428" s="240"/>
    </row>
    <row r="429" spans="1:6" x14ac:dyDescent="0.3">
      <c r="A429" s="242"/>
      <c r="B429" s="245" t="str">
        <f>TEXT(B428,"gggg")</f>
        <v>Salı</v>
      </c>
      <c r="C429" s="82" t="s">
        <v>7</v>
      </c>
      <c r="D429" s="52"/>
      <c r="E429" s="139" t="s">
        <v>29</v>
      </c>
    </row>
    <row r="430" spans="1:6" x14ac:dyDescent="0.3">
      <c r="A430" s="242"/>
      <c r="B430" s="246"/>
      <c r="C430" s="82" t="s">
        <v>11</v>
      </c>
      <c r="D430" s="52"/>
      <c r="E430" s="139" t="s">
        <v>29</v>
      </c>
    </row>
    <row r="431" spans="1:6" x14ac:dyDescent="0.3">
      <c r="A431" s="242"/>
      <c r="B431" s="246"/>
      <c r="C431" s="82" t="s">
        <v>12</v>
      </c>
      <c r="D431" s="52" t="s">
        <v>8</v>
      </c>
      <c r="E431" s="4" t="s">
        <v>620</v>
      </c>
      <c r="F431" s="4" t="s">
        <v>797</v>
      </c>
    </row>
    <row r="432" spans="1:6" x14ac:dyDescent="0.3">
      <c r="A432" s="242"/>
      <c r="B432" s="246"/>
      <c r="C432" s="82" t="s">
        <v>13</v>
      </c>
      <c r="D432" s="52" t="s">
        <v>8</v>
      </c>
      <c r="E432" s="4" t="s">
        <v>620</v>
      </c>
      <c r="F432" s="4" t="s">
        <v>797</v>
      </c>
    </row>
    <row r="433" spans="1:6" x14ac:dyDescent="0.3">
      <c r="A433" s="242"/>
      <c r="B433" s="246"/>
      <c r="C433" s="82" t="s">
        <v>15</v>
      </c>
      <c r="D433" s="243" t="s">
        <v>16</v>
      </c>
      <c r="E433" s="244"/>
      <c r="F433" s="244"/>
    </row>
    <row r="434" spans="1:6" ht="28.8" x14ac:dyDescent="0.3">
      <c r="A434" s="242"/>
      <c r="B434" s="246"/>
      <c r="C434" s="82" t="s">
        <v>17</v>
      </c>
      <c r="D434" s="52" t="s">
        <v>8</v>
      </c>
      <c r="E434" s="112" t="s">
        <v>556</v>
      </c>
      <c r="F434" s="4" t="s">
        <v>1045</v>
      </c>
    </row>
    <row r="435" spans="1:6" x14ac:dyDescent="0.3">
      <c r="A435" s="242"/>
      <c r="B435" s="246"/>
      <c r="C435" s="82" t="s">
        <v>19</v>
      </c>
      <c r="D435" s="52" t="s">
        <v>8</v>
      </c>
      <c r="E435" s="4" t="s">
        <v>181</v>
      </c>
      <c r="F435" s="4" t="s">
        <v>702</v>
      </c>
    </row>
    <row r="436" spans="1:6" x14ac:dyDescent="0.3">
      <c r="A436" s="242"/>
      <c r="B436" s="246"/>
      <c r="C436" s="82" t="s">
        <v>21</v>
      </c>
      <c r="D436" s="52" t="s">
        <v>8</v>
      </c>
      <c r="E436" s="4" t="s">
        <v>186</v>
      </c>
      <c r="F436" s="4" t="s">
        <v>695</v>
      </c>
    </row>
    <row r="437" spans="1:6" x14ac:dyDescent="0.3">
      <c r="A437" s="242"/>
      <c r="B437" s="246"/>
      <c r="C437" s="82" t="s">
        <v>22</v>
      </c>
      <c r="D437" s="52" t="s">
        <v>8</v>
      </c>
      <c r="E437" s="4" t="s">
        <v>187</v>
      </c>
      <c r="F437" s="4" t="s">
        <v>695</v>
      </c>
    </row>
    <row r="438" spans="1:6" x14ac:dyDescent="0.3">
      <c r="A438" s="242"/>
      <c r="B438" s="239">
        <f>B428+1</f>
        <v>45980</v>
      </c>
      <c r="C438" s="240"/>
      <c r="D438" s="240"/>
      <c r="E438" s="240"/>
      <c r="F438" s="240"/>
    </row>
    <row r="439" spans="1:6" x14ac:dyDescent="0.3">
      <c r="A439" s="242"/>
      <c r="B439" s="245" t="str">
        <f>TEXT(B438,"gggg")</f>
        <v>Çarşamba</v>
      </c>
      <c r="C439" s="82" t="s">
        <v>7</v>
      </c>
      <c r="D439" s="52"/>
      <c r="E439" s="139" t="s">
        <v>29</v>
      </c>
    </row>
    <row r="440" spans="1:6" x14ac:dyDescent="0.3">
      <c r="A440" s="242"/>
      <c r="B440" s="246"/>
      <c r="C440" s="82" t="s">
        <v>11</v>
      </c>
      <c r="D440" s="52" t="s">
        <v>8</v>
      </c>
      <c r="E440" s="4" t="s">
        <v>184</v>
      </c>
      <c r="F440" s="4" t="s">
        <v>185</v>
      </c>
    </row>
    <row r="441" spans="1:6" x14ac:dyDescent="0.3">
      <c r="A441" s="242"/>
      <c r="B441" s="246"/>
      <c r="C441" s="82" t="s">
        <v>12</v>
      </c>
      <c r="D441" s="52" t="s">
        <v>8</v>
      </c>
      <c r="E441" s="4" t="s">
        <v>184</v>
      </c>
      <c r="F441" s="4" t="s">
        <v>185</v>
      </c>
    </row>
    <row r="442" spans="1:6" x14ac:dyDescent="0.3">
      <c r="A442" s="242"/>
      <c r="B442" s="246"/>
      <c r="C442" s="82" t="s">
        <v>13</v>
      </c>
      <c r="E442" s="139" t="s">
        <v>29</v>
      </c>
    </row>
    <row r="443" spans="1:6" x14ac:dyDescent="0.3">
      <c r="A443" s="242"/>
      <c r="B443" s="246"/>
      <c r="C443" s="82" t="s">
        <v>15</v>
      </c>
      <c r="D443" s="243" t="s">
        <v>29</v>
      </c>
      <c r="E443" s="244"/>
      <c r="F443" s="244"/>
    </row>
    <row r="444" spans="1:6" x14ac:dyDescent="0.3">
      <c r="A444" s="242"/>
      <c r="B444" s="246"/>
      <c r="C444" s="82" t="s">
        <v>17</v>
      </c>
      <c r="E444" s="4" t="s">
        <v>33</v>
      </c>
      <c r="F444" s="4"/>
    </row>
    <row r="445" spans="1:6" x14ac:dyDescent="0.3">
      <c r="A445" s="242"/>
      <c r="B445" s="246"/>
      <c r="C445" s="82" t="s">
        <v>19</v>
      </c>
      <c r="E445" s="149" t="s">
        <v>50</v>
      </c>
      <c r="F445" s="4"/>
    </row>
    <row r="446" spans="1:6" x14ac:dyDescent="0.3">
      <c r="A446" s="242"/>
      <c r="B446" s="246"/>
      <c r="C446" s="82" t="s">
        <v>21</v>
      </c>
      <c r="E446" s="139" t="s">
        <v>29</v>
      </c>
    </row>
    <row r="447" spans="1:6" x14ac:dyDescent="0.3">
      <c r="A447" s="242"/>
      <c r="B447" s="246"/>
      <c r="C447" s="82" t="s">
        <v>22</v>
      </c>
      <c r="D447" s="52"/>
      <c r="E447" s="139" t="s">
        <v>29</v>
      </c>
    </row>
    <row r="448" spans="1:6" x14ac:dyDescent="0.3">
      <c r="A448" s="242"/>
      <c r="B448" s="239">
        <f>B438+1</f>
        <v>45981</v>
      </c>
      <c r="C448" s="240"/>
      <c r="D448" s="240"/>
      <c r="E448" s="240"/>
      <c r="F448" s="240"/>
    </row>
    <row r="449" spans="1:6" x14ac:dyDescent="0.3">
      <c r="A449" s="242"/>
      <c r="B449" s="245" t="str">
        <f>TEXT(B448,"gggg")</f>
        <v>Perşembe</v>
      </c>
      <c r="C449" s="82" t="s">
        <v>7</v>
      </c>
      <c r="E449" s="139" t="s">
        <v>29</v>
      </c>
    </row>
    <row r="450" spans="1:6" x14ac:dyDescent="0.3">
      <c r="A450" s="242"/>
      <c r="B450" s="246"/>
      <c r="C450" s="82" t="s">
        <v>11</v>
      </c>
      <c r="D450" s="52" t="s">
        <v>8</v>
      </c>
      <c r="E450" s="4" t="s">
        <v>622</v>
      </c>
      <c r="F450" s="221" t="s">
        <v>644</v>
      </c>
    </row>
    <row r="451" spans="1:6" ht="28.8" x14ac:dyDescent="0.3">
      <c r="A451" s="242"/>
      <c r="B451" s="246"/>
      <c r="C451" s="82" t="s">
        <v>12</v>
      </c>
      <c r="D451" s="52" t="s">
        <v>28</v>
      </c>
      <c r="E451" s="4" t="s">
        <v>188</v>
      </c>
      <c r="F451" s="4" t="s">
        <v>796</v>
      </c>
    </row>
    <row r="452" spans="1:6" ht="28.8" x14ac:dyDescent="0.3">
      <c r="A452" s="242"/>
      <c r="B452" s="246"/>
      <c r="C452" s="82" t="s">
        <v>13</v>
      </c>
      <c r="D452" s="52" t="s">
        <v>28</v>
      </c>
      <c r="E452" s="4" t="s">
        <v>188</v>
      </c>
      <c r="F452" s="4" t="s">
        <v>796</v>
      </c>
    </row>
    <row r="453" spans="1:6" x14ac:dyDescent="0.3">
      <c r="A453" s="242"/>
      <c r="B453" s="246"/>
      <c r="C453" s="82" t="s">
        <v>15</v>
      </c>
      <c r="D453" s="243"/>
      <c r="E453" s="244"/>
      <c r="F453" s="244"/>
    </row>
    <row r="454" spans="1:6" ht="28.8" x14ac:dyDescent="0.3">
      <c r="A454" s="242"/>
      <c r="B454" s="246"/>
      <c r="C454" s="82" t="s">
        <v>17</v>
      </c>
      <c r="D454" s="52" t="s">
        <v>28</v>
      </c>
      <c r="E454" s="4" t="s">
        <v>188</v>
      </c>
      <c r="F454" s="4" t="s">
        <v>796</v>
      </c>
    </row>
    <row r="455" spans="1:6" ht="28.8" x14ac:dyDescent="0.3">
      <c r="A455" s="242"/>
      <c r="B455" s="246"/>
      <c r="C455" s="82" t="s">
        <v>19</v>
      </c>
      <c r="D455" s="52" t="s">
        <v>28</v>
      </c>
      <c r="E455" s="4" t="s">
        <v>188</v>
      </c>
      <c r="F455" s="4" t="s">
        <v>796</v>
      </c>
    </row>
    <row r="456" spans="1:6" x14ac:dyDescent="0.3">
      <c r="A456" s="242"/>
      <c r="B456" s="246"/>
      <c r="C456" s="82" t="s">
        <v>21</v>
      </c>
      <c r="D456" s="52"/>
      <c r="E456" s="139" t="s">
        <v>29</v>
      </c>
    </row>
    <row r="457" spans="1:6" x14ac:dyDescent="0.3">
      <c r="A457" s="242"/>
      <c r="B457" s="246"/>
      <c r="C457" s="82" t="s">
        <v>22</v>
      </c>
      <c r="D457" s="52"/>
      <c r="E457" s="139" t="s">
        <v>29</v>
      </c>
    </row>
    <row r="458" spans="1:6" x14ac:dyDescent="0.3">
      <c r="A458" s="242"/>
      <c r="B458" s="239">
        <f>B448+1</f>
        <v>45982</v>
      </c>
      <c r="C458" s="240"/>
      <c r="D458" s="240"/>
      <c r="E458" s="240"/>
      <c r="F458" s="240"/>
    </row>
    <row r="459" spans="1:6" x14ac:dyDescent="0.3">
      <c r="A459" s="242"/>
      <c r="B459" s="245" t="str">
        <f>TEXT(B458,"gggg")</f>
        <v>Cuma</v>
      </c>
      <c r="C459" s="82" t="s">
        <v>7</v>
      </c>
      <c r="D459" s="52"/>
      <c r="E459" s="199" t="s">
        <v>23</v>
      </c>
    </row>
    <row r="460" spans="1:6" x14ac:dyDescent="0.3">
      <c r="A460" s="242"/>
      <c r="B460" s="246"/>
      <c r="C460" s="82" t="s">
        <v>11</v>
      </c>
      <c r="D460" s="52" t="s">
        <v>8</v>
      </c>
      <c r="E460" s="4" t="s">
        <v>169</v>
      </c>
      <c r="F460" s="149" t="s">
        <v>723</v>
      </c>
    </row>
    <row r="461" spans="1:6" x14ac:dyDescent="0.3">
      <c r="A461" s="242"/>
      <c r="B461" s="246"/>
      <c r="C461" s="82" t="s">
        <v>12</v>
      </c>
      <c r="D461" s="52" t="s">
        <v>8</v>
      </c>
      <c r="E461" s="4" t="s">
        <v>169</v>
      </c>
      <c r="F461" s="149" t="s">
        <v>723</v>
      </c>
    </row>
    <row r="462" spans="1:6" x14ac:dyDescent="0.3">
      <c r="A462" s="242"/>
      <c r="B462" s="246"/>
      <c r="C462" s="82" t="s">
        <v>13</v>
      </c>
      <c r="D462" s="52" t="s">
        <v>8</v>
      </c>
      <c r="E462" s="4" t="s">
        <v>713</v>
      </c>
      <c r="F462" s="4" t="s">
        <v>39</v>
      </c>
    </row>
    <row r="463" spans="1:6" x14ac:dyDescent="0.3">
      <c r="A463" s="242"/>
      <c r="B463" s="246"/>
      <c r="C463" s="82" t="s">
        <v>48</v>
      </c>
      <c r="D463" s="243" t="s">
        <v>16</v>
      </c>
      <c r="E463" s="244"/>
      <c r="F463" s="244"/>
    </row>
    <row r="464" spans="1:6" x14ac:dyDescent="0.3">
      <c r="A464" s="242"/>
      <c r="B464" s="246"/>
      <c r="C464" s="82" t="s">
        <v>49</v>
      </c>
      <c r="D464" s="52" t="s">
        <v>28</v>
      </c>
      <c r="E464" s="4" t="s">
        <v>183</v>
      </c>
      <c r="F464" s="4" t="s">
        <v>104</v>
      </c>
    </row>
    <row r="465" spans="1:6" x14ac:dyDescent="0.3">
      <c r="A465" s="242"/>
      <c r="B465" s="246"/>
      <c r="C465" s="82" t="s">
        <v>51</v>
      </c>
      <c r="D465" s="52" t="s">
        <v>28</v>
      </c>
      <c r="E465" s="4" t="s">
        <v>183</v>
      </c>
      <c r="F465" s="4" t="s">
        <v>104</v>
      </c>
    </row>
    <row r="466" spans="1:6" x14ac:dyDescent="0.3">
      <c r="A466" s="242"/>
      <c r="B466" s="246"/>
      <c r="C466" s="82" t="s">
        <v>52</v>
      </c>
      <c r="D466" s="52"/>
      <c r="E466" s="139" t="s">
        <v>29</v>
      </c>
    </row>
    <row r="467" spans="1:6" x14ac:dyDescent="0.3">
      <c r="A467" s="242"/>
      <c r="B467" s="246"/>
      <c r="C467" s="82" t="s">
        <v>53</v>
      </c>
      <c r="D467" s="52"/>
      <c r="E467" s="139" t="s">
        <v>29</v>
      </c>
    </row>
    <row r="468" spans="1:6" x14ac:dyDescent="0.3">
      <c r="B468" s="122"/>
      <c r="C468" s="66"/>
      <c r="D468" s="52"/>
      <c r="E468" s="4"/>
      <c r="F468" s="4"/>
    </row>
    <row r="469" spans="1:6" ht="28.8" x14ac:dyDescent="0.3">
      <c r="A469" s="12" t="s">
        <v>0</v>
      </c>
      <c r="B469" s="140" t="s">
        <v>1</v>
      </c>
      <c r="C469" s="151" t="s">
        <v>2</v>
      </c>
      <c r="D469" s="151" t="s">
        <v>3</v>
      </c>
      <c r="E469" s="17" t="s">
        <v>4</v>
      </c>
      <c r="F469" s="17" t="s">
        <v>5</v>
      </c>
    </row>
    <row r="470" spans="1:6" x14ac:dyDescent="0.3">
      <c r="A470" s="241" t="str">
        <f>MID(A418,1,SEARCH(".",A418,1)-1)+1&amp;". HAFTA"</f>
        <v>10. HAFTA</v>
      </c>
      <c r="B470" s="239">
        <f>B458+3</f>
        <v>45985</v>
      </c>
      <c r="C470" s="240"/>
      <c r="D470" s="240"/>
      <c r="E470" s="240"/>
      <c r="F470" s="240"/>
    </row>
    <row r="471" spans="1:6" x14ac:dyDescent="0.3">
      <c r="A471" s="242"/>
      <c r="B471" s="245" t="str">
        <f>TEXT(B470,"gggg")</f>
        <v>Pazartesi</v>
      </c>
      <c r="C471" s="82" t="s">
        <v>7</v>
      </c>
      <c r="D471" s="52"/>
      <c r="E471" s="135" t="s">
        <v>724</v>
      </c>
      <c r="F471" s="135"/>
    </row>
    <row r="472" spans="1:6" x14ac:dyDescent="0.3">
      <c r="A472" s="242"/>
      <c r="B472" s="246"/>
      <c r="C472" s="82" t="s">
        <v>11</v>
      </c>
      <c r="D472" s="52"/>
      <c r="E472" s="135" t="s">
        <v>724</v>
      </c>
      <c r="F472" s="135"/>
    </row>
    <row r="473" spans="1:6" x14ac:dyDescent="0.3">
      <c r="A473" s="242"/>
      <c r="B473" s="246"/>
      <c r="C473" s="82" t="s">
        <v>12</v>
      </c>
      <c r="D473" s="52"/>
      <c r="E473" s="135" t="s">
        <v>724</v>
      </c>
      <c r="F473" s="135"/>
    </row>
    <row r="474" spans="1:6" x14ac:dyDescent="0.3">
      <c r="A474" s="242"/>
      <c r="B474" s="246"/>
      <c r="C474" s="82" t="s">
        <v>13</v>
      </c>
      <c r="D474" s="52"/>
      <c r="E474" s="135" t="s">
        <v>724</v>
      </c>
      <c r="F474" s="135"/>
    </row>
    <row r="475" spans="1:6" x14ac:dyDescent="0.3">
      <c r="A475" s="242"/>
      <c r="B475" s="246"/>
      <c r="C475" s="82" t="s">
        <v>15</v>
      </c>
      <c r="D475" s="250" t="s">
        <v>16</v>
      </c>
      <c r="E475" s="251"/>
      <c r="F475" s="251"/>
    </row>
    <row r="476" spans="1:6" x14ac:dyDescent="0.3">
      <c r="A476" s="242"/>
      <c r="B476" s="246"/>
      <c r="C476" s="82" t="s">
        <v>17</v>
      </c>
      <c r="D476" s="52"/>
      <c r="E476" s="135" t="s">
        <v>724</v>
      </c>
      <c r="F476" s="135"/>
    </row>
    <row r="477" spans="1:6" x14ac:dyDescent="0.3">
      <c r="A477" s="242"/>
      <c r="B477" s="246"/>
      <c r="C477" s="82" t="s">
        <v>19</v>
      </c>
      <c r="D477" s="52"/>
      <c r="E477" s="135" t="s">
        <v>724</v>
      </c>
      <c r="F477" s="135"/>
    </row>
    <row r="478" spans="1:6" x14ac:dyDescent="0.3">
      <c r="A478" s="242"/>
      <c r="B478" s="246"/>
      <c r="C478" s="82" t="s">
        <v>21</v>
      </c>
      <c r="D478" s="52"/>
      <c r="E478" s="135" t="s">
        <v>724</v>
      </c>
      <c r="F478" s="135"/>
    </row>
    <row r="479" spans="1:6" x14ac:dyDescent="0.3">
      <c r="A479" s="242"/>
      <c r="B479" s="246"/>
      <c r="C479" s="82" t="s">
        <v>22</v>
      </c>
      <c r="D479" s="52"/>
      <c r="E479" s="135" t="s">
        <v>724</v>
      </c>
      <c r="F479" s="135"/>
    </row>
    <row r="480" spans="1:6" x14ac:dyDescent="0.3">
      <c r="A480" s="242"/>
      <c r="B480" s="252">
        <f>B470+1</f>
        <v>45986</v>
      </c>
      <c r="C480" s="253"/>
      <c r="D480" s="253"/>
      <c r="E480" s="253"/>
      <c r="F480" s="253"/>
    </row>
    <row r="481" spans="1:6" x14ac:dyDescent="0.3">
      <c r="A481" s="242"/>
      <c r="B481" s="245" t="str">
        <f>TEXT(B480,"gggg")</f>
        <v>Salı</v>
      </c>
      <c r="C481" s="82" t="s">
        <v>7</v>
      </c>
      <c r="D481" s="52"/>
      <c r="E481" s="135" t="s">
        <v>724</v>
      </c>
      <c r="F481" s="135"/>
    </row>
    <row r="482" spans="1:6" x14ac:dyDescent="0.3">
      <c r="A482" s="242"/>
      <c r="B482" s="246"/>
      <c r="C482" s="82" t="s">
        <v>11</v>
      </c>
      <c r="D482" s="52"/>
      <c r="E482" s="135" t="s">
        <v>724</v>
      </c>
      <c r="F482" s="135"/>
    </row>
    <row r="483" spans="1:6" x14ac:dyDescent="0.3">
      <c r="A483" s="242"/>
      <c r="B483" s="246"/>
      <c r="C483" s="82" t="s">
        <v>12</v>
      </c>
      <c r="D483" s="52"/>
      <c r="E483" s="135" t="s">
        <v>724</v>
      </c>
      <c r="F483" s="135"/>
    </row>
    <row r="484" spans="1:6" x14ac:dyDescent="0.3">
      <c r="A484" s="242"/>
      <c r="B484" s="246"/>
      <c r="C484" s="82" t="s">
        <v>13</v>
      </c>
      <c r="D484" s="52"/>
      <c r="E484" s="135" t="s">
        <v>724</v>
      </c>
      <c r="F484" s="135"/>
    </row>
    <row r="485" spans="1:6" x14ac:dyDescent="0.3">
      <c r="A485" s="242"/>
      <c r="B485" s="246"/>
      <c r="C485" s="82" t="s">
        <v>15</v>
      </c>
      <c r="D485" s="250" t="s">
        <v>16</v>
      </c>
      <c r="E485" s="251"/>
      <c r="F485" s="251"/>
    </row>
    <row r="486" spans="1:6" x14ac:dyDescent="0.3">
      <c r="A486" s="242"/>
      <c r="B486" s="246"/>
      <c r="C486" s="82" t="s">
        <v>17</v>
      </c>
      <c r="D486" s="52"/>
      <c r="E486" s="135" t="s">
        <v>724</v>
      </c>
      <c r="F486" s="135"/>
    </row>
    <row r="487" spans="1:6" x14ac:dyDescent="0.3">
      <c r="A487" s="242"/>
      <c r="B487" s="246"/>
      <c r="C487" s="82" t="s">
        <v>19</v>
      </c>
      <c r="D487" s="52"/>
      <c r="E487" s="135" t="s">
        <v>724</v>
      </c>
      <c r="F487" s="135"/>
    </row>
    <row r="488" spans="1:6" x14ac:dyDescent="0.3">
      <c r="A488" s="242"/>
      <c r="B488" s="246"/>
      <c r="C488" s="82" t="s">
        <v>21</v>
      </c>
      <c r="D488" s="52"/>
      <c r="E488" s="135" t="s">
        <v>724</v>
      </c>
      <c r="F488" s="135"/>
    </row>
    <row r="489" spans="1:6" x14ac:dyDescent="0.3">
      <c r="A489" s="242"/>
      <c r="B489" s="246"/>
      <c r="C489" s="82" t="s">
        <v>22</v>
      </c>
      <c r="D489" s="52"/>
      <c r="E489" s="135" t="s">
        <v>724</v>
      </c>
      <c r="F489" s="135"/>
    </row>
    <row r="490" spans="1:6" x14ac:dyDescent="0.3">
      <c r="A490" s="242"/>
      <c r="B490" s="252">
        <f>B480+1</f>
        <v>45987</v>
      </c>
      <c r="C490" s="253"/>
      <c r="D490" s="253"/>
      <c r="E490" s="253"/>
      <c r="F490" s="253"/>
    </row>
    <row r="491" spans="1:6" x14ac:dyDescent="0.3">
      <c r="A491" s="242"/>
      <c r="B491" s="245" t="str">
        <f>TEXT(B490,"gggg")</f>
        <v>Çarşamba</v>
      </c>
      <c r="C491" s="82" t="s">
        <v>7</v>
      </c>
      <c r="D491" s="52"/>
      <c r="E491" s="135" t="s">
        <v>724</v>
      </c>
      <c r="F491" s="135"/>
    </row>
    <row r="492" spans="1:6" x14ac:dyDescent="0.3">
      <c r="A492" s="242"/>
      <c r="B492" s="246"/>
      <c r="C492" s="82" t="s">
        <v>11</v>
      </c>
      <c r="D492" s="52"/>
      <c r="E492" s="135" t="s">
        <v>724</v>
      </c>
      <c r="F492" s="135"/>
    </row>
    <row r="493" spans="1:6" x14ac:dyDescent="0.3">
      <c r="A493" s="242"/>
      <c r="B493" s="246"/>
      <c r="C493" s="82" t="s">
        <v>12</v>
      </c>
      <c r="D493" s="52"/>
      <c r="E493" s="135" t="s">
        <v>724</v>
      </c>
      <c r="F493" s="135"/>
    </row>
    <row r="494" spans="1:6" x14ac:dyDescent="0.3">
      <c r="A494" s="242"/>
      <c r="B494" s="246"/>
      <c r="C494" s="82" t="s">
        <v>13</v>
      </c>
      <c r="D494" s="52"/>
      <c r="E494" s="135" t="s">
        <v>724</v>
      </c>
      <c r="F494" s="135"/>
    </row>
    <row r="495" spans="1:6" x14ac:dyDescent="0.3">
      <c r="A495" s="242"/>
      <c r="B495" s="246"/>
      <c r="C495" s="82" t="s">
        <v>15</v>
      </c>
      <c r="D495" s="250" t="s">
        <v>16</v>
      </c>
      <c r="E495" s="251"/>
      <c r="F495" s="251"/>
    </row>
    <row r="496" spans="1:6" x14ac:dyDescent="0.3">
      <c r="A496" s="242"/>
      <c r="B496" s="246"/>
      <c r="C496" s="82" t="s">
        <v>17</v>
      </c>
      <c r="D496" s="52"/>
      <c r="E496" s="135" t="s">
        <v>724</v>
      </c>
      <c r="F496" s="135"/>
    </row>
    <row r="497" spans="1:6" x14ac:dyDescent="0.3">
      <c r="A497" s="242"/>
      <c r="B497" s="246"/>
      <c r="C497" s="82" t="s">
        <v>19</v>
      </c>
      <c r="D497" s="52"/>
      <c r="E497" s="135" t="s">
        <v>724</v>
      </c>
      <c r="F497" s="135"/>
    </row>
    <row r="498" spans="1:6" x14ac:dyDescent="0.3">
      <c r="A498" s="242"/>
      <c r="B498" s="246"/>
      <c r="C498" s="82" t="s">
        <v>21</v>
      </c>
      <c r="D498" s="52"/>
      <c r="E498" s="135" t="s">
        <v>724</v>
      </c>
      <c r="F498" s="135"/>
    </row>
    <row r="499" spans="1:6" x14ac:dyDescent="0.3">
      <c r="A499" s="242"/>
      <c r="B499" s="246"/>
      <c r="C499" s="82" t="s">
        <v>22</v>
      </c>
      <c r="D499" s="52"/>
      <c r="E499" s="135" t="s">
        <v>724</v>
      </c>
      <c r="F499" s="135"/>
    </row>
    <row r="500" spans="1:6" x14ac:dyDescent="0.3">
      <c r="A500" s="242"/>
      <c r="B500" s="252">
        <f>B490+1</f>
        <v>45988</v>
      </c>
      <c r="C500" s="253"/>
      <c r="D500" s="253"/>
      <c r="E500" s="253"/>
      <c r="F500" s="253"/>
    </row>
    <row r="501" spans="1:6" x14ac:dyDescent="0.3">
      <c r="A501" s="242"/>
      <c r="B501" s="245" t="str">
        <f>TEXT(B500,"gggg")</f>
        <v>Perşembe</v>
      </c>
      <c r="C501" s="82" t="s">
        <v>7</v>
      </c>
      <c r="D501" s="52"/>
      <c r="E501" s="135" t="s">
        <v>724</v>
      </c>
      <c r="F501" s="135"/>
    </row>
    <row r="502" spans="1:6" x14ac:dyDescent="0.3">
      <c r="A502" s="242"/>
      <c r="B502" s="246"/>
      <c r="C502" s="82" t="s">
        <v>11</v>
      </c>
      <c r="D502" s="52"/>
      <c r="E502" s="135" t="s">
        <v>724</v>
      </c>
      <c r="F502" s="135"/>
    </row>
    <row r="503" spans="1:6" x14ac:dyDescent="0.3">
      <c r="A503" s="242"/>
      <c r="B503" s="246"/>
      <c r="C503" s="82" t="s">
        <v>12</v>
      </c>
      <c r="D503" s="52"/>
      <c r="E503" s="135" t="s">
        <v>724</v>
      </c>
      <c r="F503" s="135"/>
    </row>
    <row r="504" spans="1:6" x14ac:dyDescent="0.3">
      <c r="A504" s="242"/>
      <c r="B504" s="246"/>
      <c r="C504" s="82" t="s">
        <v>13</v>
      </c>
      <c r="D504" s="52"/>
      <c r="E504" s="135" t="s">
        <v>724</v>
      </c>
      <c r="F504" s="135"/>
    </row>
    <row r="505" spans="1:6" x14ac:dyDescent="0.3">
      <c r="A505" s="242"/>
      <c r="B505" s="246"/>
      <c r="C505" s="82" t="s">
        <v>15</v>
      </c>
      <c r="D505" s="250" t="s">
        <v>16</v>
      </c>
      <c r="E505" s="251"/>
      <c r="F505" s="251"/>
    </row>
    <row r="506" spans="1:6" x14ac:dyDescent="0.3">
      <c r="A506" s="242"/>
      <c r="B506" s="246"/>
      <c r="C506" s="82" t="s">
        <v>17</v>
      </c>
      <c r="D506" s="52"/>
      <c r="E506" s="135" t="s">
        <v>724</v>
      </c>
      <c r="F506" s="135"/>
    </row>
    <row r="507" spans="1:6" x14ac:dyDescent="0.3">
      <c r="A507" s="242"/>
      <c r="B507" s="246"/>
      <c r="C507" s="82" t="s">
        <v>19</v>
      </c>
      <c r="D507" s="52"/>
      <c r="E507" s="135" t="s">
        <v>724</v>
      </c>
      <c r="F507" s="135"/>
    </row>
    <row r="508" spans="1:6" x14ac:dyDescent="0.3">
      <c r="A508" s="242"/>
      <c r="B508" s="246"/>
      <c r="C508" s="82" t="s">
        <v>21</v>
      </c>
      <c r="D508" s="52"/>
      <c r="E508" s="135" t="s">
        <v>724</v>
      </c>
      <c r="F508" s="135"/>
    </row>
    <row r="509" spans="1:6" x14ac:dyDescent="0.3">
      <c r="A509" s="242"/>
      <c r="B509" s="246"/>
      <c r="C509" s="82" t="s">
        <v>22</v>
      </c>
      <c r="D509" s="52"/>
      <c r="E509" s="135" t="s">
        <v>724</v>
      </c>
      <c r="F509" s="135"/>
    </row>
    <row r="510" spans="1:6" x14ac:dyDescent="0.3">
      <c r="A510" s="242"/>
      <c r="B510" s="252">
        <f>B500+1</f>
        <v>45989</v>
      </c>
      <c r="C510" s="253"/>
      <c r="D510" s="253"/>
      <c r="E510" s="253"/>
      <c r="F510" s="253"/>
    </row>
    <row r="511" spans="1:6" x14ac:dyDescent="0.3">
      <c r="A511" s="242"/>
      <c r="B511" s="245" t="str">
        <f>TEXT(B510,"gggg")</f>
        <v>Cuma</v>
      </c>
      <c r="C511" s="82" t="s">
        <v>7</v>
      </c>
      <c r="D511" s="52"/>
      <c r="E511" s="135" t="s">
        <v>724</v>
      </c>
      <c r="F511" s="135"/>
    </row>
    <row r="512" spans="1:6" x14ac:dyDescent="0.3">
      <c r="A512" s="242"/>
      <c r="B512" s="246"/>
      <c r="C512" s="82" t="s">
        <v>11</v>
      </c>
      <c r="D512" s="52"/>
      <c r="E512" s="135" t="s">
        <v>724</v>
      </c>
      <c r="F512" s="135"/>
    </row>
    <row r="513" spans="1:6" x14ac:dyDescent="0.3">
      <c r="A513" s="242"/>
      <c r="B513" s="246"/>
      <c r="C513" s="82" t="s">
        <v>12</v>
      </c>
      <c r="D513" s="52"/>
      <c r="E513" s="135" t="s">
        <v>724</v>
      </c>
      <c r="F513" s="135"/>
    </row>
    <row r="514" spans="1:6" x14ac:dyDescent="0.3">
      <c r="A514" s="242"/>
      <c r="B514" s="246"/>
      <c r="C514" s="82" t="s">
        <v>13</v>
      </c>
      <c r="D514" s="52"/>
      <c r="E514" s="135" t="s">
        <v>724</v>
      </c>
      <c r="F514" s="135"/>
    </row>
    <row r="515" spans="1:6" x14ac:dyDescent="0.3">
      <c r="A515" s="242"/>
      <c r="B515" s="246"/>
      <c r="C515" s="82" t="s">
        <v>48</v>
      </c>
      <c r="D515" s="250" t="s">
        <v>16</v>
      </c>
      <c r="E515" s="251"/>
      <c r="F515" s="251"/>
    </row>
    <row r="516" spans="1:6" x14ac:dyDescent="0.3">
      <c r="A516" s="242"/>
      <c r="B516" s="246"/>
      <c r="C516" s="82" t="s">
        <v>49</v>
      </c>
      <c r="D516" s="52"/>
      <c r="E516" s="135" t="s">
        <v>724</v>
      </c>
      <c r="F516" s="135"/>
    </row>
    <row r="517" spans="1:6" x14ac:dyDescent="0.3">
      <c r="A517" s="242"/>
      <c r="B517" s="246"/>
      <c r="C517" s="82" t="s">
        <v>51</v>
      </c>
      <c r="D517" s="52"/>
      <c r="E517" s="135" t="s">
        <v>724</v>
      </c>
      <c r="F517" s="135"/>
    </row>
    <row r="518" spans="1:6" x14ac:dyDescent="0.3">
      <c r="A518" s="242"/>
      <c r="B518" s="246"/>
      <c r="C518" s="82" t="s">
        <v>52</v>
      </c>
      <c r="D518" s="52"/>
      <c r="E518" s="135" t="s">
        <v>724</v>
      </c>
      <c r="F518" s="135"/>
    </row>
    <row r="519" spans="1:6" x14ac:dyDescent="0.3">
      <c r="A519" s="242"/>
      <c r="B519" s="246"/>
      <c r="C519" s="82" t="s">
        <v>53</v>
      </c>
      <c r="D519" s="52"/>
      <c r="E519" s="135" t="s">
        <v>724</v>
      </c>
      <c r="F519" s="135"/>
    </row>
  </sheetData>
  <mergeCells count="172">
    <mergeCell ref="A54:A103"/>
    <mergeCell ref="B386:F386"/>
    <mergeCell ref="B367:B375"/>
    <mergeCell ref="D371:F371"/>
    <mergeCell ref="F379:F380"/>
    <mergeCell ref="B179:B187"/>
    <mergeCell ref="B84:F84"/>
    <mergeCell ref="B117:B125"/>
    <mergeCell ref="B127:B135"/>
    <mergeCell ref="D89:F89"/>
    <mergeCell ref="B126:F126"/>
    <mergeCell ref="B94:F94"/>
    <mergeCell ref="B107:B115"/>
    <mergeCell ref="D121:F121"/>
    <mergeCell ref="D111:F111"/>
    <mergeCell ref="B250:F250"/>
    <mergeCell ref="B106:F106"/>
    <mergeCell ref="D99:F99"/>
    <mergeCell ref="B85:B93"/>
    <mergeCell ref="F114:F115"/>
    <mergeCell ref="E114:E115"/>
    <mergeCell ref="B178:F178"/>
    <mergeCell ref="E148:E149"/>
    <mergeCell ref="E216:E217"/>
    <mergeCell ref="A1:F1"/>
    <mergeCell ref="A3:A52"/>
    <mergeCell ref="B198:F198"/>
    <mergeCell ref="B376:F376"/>
    <mergeCell ref="B315:B323"/>
    <mergeCell ref="D131:F131"/>
    <mergeCell ref="B220:F220"/>
    <mergeCell ref="B146:F146"/>
    <mergeCell ref="D141:F141"/>
    <mergeCell ref="D151:F151"/>
    <mergeCell ref="B147:B155"/>
    <mergeCell ref="D235:F235"/>
    <mergeCell ref="D18:F18"/>
    <mergeCell ref="B188:F188"/>
    <mergeCell ref="D193:F193"/>
    <mergeCell ref="D173:F173"/>
    <mergeCell ref="B303:B311"/>
    <mergeCell ref="B273:B281"/>
    <mergeCell ref="D225:F225"/>
    <mergeCell ref="B55:B63"/>
    <mergeCell ref="B95:B103"/>
    <mergeCell ref="D59:F59"/>
    <mergeCell ref="B262:F262"/>
    <mergeCell ref="B116:F116"/>
    <mergeCell ref="A418:A467"/>
    <mergeCell ref="B439:B447"/>
    <mergeCell ref="D411:F411"/>
    <mergeCell ref="B387:B395"/>
    <mergeCell ref="B418:F418"/>
    <mergeCell ref="B397:B405"/>
    <mergeCell ref="B407:B415"/>
    <mergeCell ref="B419:B427"/>
    <mergeCell ref="D423:F423"/>
    <mergeCell ref="B471:B479"/>
    <mergeCell ref="B302:F302"/>
    <mergeCell ref="B458:F458"/>
    <mergeCell ref="D255:F255"/>
    <mergeCell ref="D443:F443"/>
    <mergeCell ref="B240:F240"/>
    <mergeCell ref="B428:F428"/>
    <mergeCell ref="B241:B249"/>
    <mergeCell ref="D475:F475"/>
    <mergeCell ref="D433:F433"/>
    <mergeCell ref="B429:B437"/>
    <mergeCell ref="B251:B259"/>
    <mergeCell ref="B283:B291"/>
    <mergeCell ref="D339:F339"/>
    <mergeCell ref="D307:F307"/>
    <mergeCell ref="D297:F297"/>
    <mergeCell ref="B354:F354"/>
    <mergeCell ref="B314:F314"/>
    <mergeCell ref="B470:F470"/>
    <mergeCell ref="B335:B343"/>
    <mergeCell ref="D453:F453"/>
    <mergeCell ref="B449:B457"/>
    <mergeCell ref="B459:B467"/>
    <mergeCell ref="E305:E306"/>
    <mergeCell ref="B500:F500"/>
    <mergeCell ref="D515:F515"/>
    <mergeCell ref="A366:A415"/>
    <mergeCell ref="B158:F158"/>
    <mergeCell ref="B263:B271"/>
    <mergeCell ref="B501:B509"/>
    <mergeCell ref="B272:F272"/>
    <mergeCell ref="D505:F505"/>
    <mergeCell ref="B438:F438"/>
    <mergeCell ref="B448:F448"/>
    <mergeCell ref="B510:F510"/>
    <mergeCell ref="B221:B229"/>
    <mergeCell ref="D163:F163"/>
    <mergeCell ref="B366:F366"/>
    <mergeCell ref="D215:F215"/>
    <mergeCell ref="B230:F230"/>
    <mergeCell ref="F305:F306"/>
    <mergeCell ref="F327:F328"/>
    <mergeCell ref="A470:A519"/>
    <mergeCell ref="B511:B519"/>
    <mergeCell ref="B324:F324"/>
    <mergeCell ref="B490:F490"/>
    <mergeCell ref="D485:F485"/>
    <mergeCell ref="D463:F463"/>
    <mergeCell ref="D8:F8"/>
    <mergeCell ref="B4:B12"/>
    <mergeCell ref="B3:F3"/>
    <mergeCell ref="D48:F48"/>
    <mergeCell ref="B13:F13"/>
    <mergeCell ref="D79:F79"/>
    <mergeCell ref="B33:F33"/>
    <mergeCell ref="B24:B32"/>
    <mergeCell ref="D28:F28"/>
    <mergeCell ref="B34:B42"/>
    <mergeCell ref="B44:B52"/>
    <mergeCell ref="B14:B22"/>
    <mergeCell ref="B54:F54"/>
    <mergeCell ref="B75:B83"/>
    <mergeCell ref="D69:F69"/>
    <mergeCell ref="B64:F64"/>
    <mergeCell ref="B65:B73"/>
    <mergeCell ref="B74:F74"/>
    <mergeCell ref="B23:F23"/>
    <mergeCell ref="B43:F43"/>
    <mergeCell ref="D38:F38"/>
    <mergeCell ref="D495:F495"/>
    <mergeCell ref="D319:F319"/>
    <mergeCell ref="B480:F480"/>
    <mergeCell ref="B491:B499"/>
    <mergeCell ref="D267:F267"/>
    <mergeCell ref="B345:B353"/>
    <mergeCell ref="E359:F359"/>
    <mergeCell ref="B169:B177"/>
    <mergeCell ref="B344:F344"/>
    <mergeCell ref="D391:F391"/>
    <mergeCell ref="B231:B239"/>
    <mergeCell ref="F216:F217"/>
    <mergeCell ref="D381:F381"/>
    <mergeCell ref="B396:F396"/>
    <mergeCell ref="D401:F401"/>
    <mergeCell ref="B406:F406"/>
    <mergeCell ref="B189:B197"/>
    <mergeCell ref="B377:B385"/>
    <mergeCell ref="D203:F203"/>
    <mergeCell ref="B199:B207"/>
    <mergeCell ref="D183:F183"/>
    <mergeCell ref="D245:F245"/>
    <mergeCell ref="D329:F329"/>
    <mergeCell ref="B481:B489"/>
    <mergeCell ref="E327:E328"/>
    <mergeCell ref="E379:E380"/>
    <mergeCell ref="B136:F136"/>
    <mergeCell ref="A158:A207"/>
    <mergeCell ref="D349:F349"/>
    <mergeCell ref="B293:B301"/>
    <mergeCell ref="B355:B363"/>
    <mergeCell ref="D277:F277"/>
    <mergeCell ref="B292:F292"/>
    <mergeCell ref="B325:B333"/>
    <mergeCell ref="B334:F334"/>
    <mergeCell ref="A210:A259"/>
    <mergeCell ref="B168:F168"/>
    <mergeCell ref="B137:B145"/>
    <mergeCell ref="B159:B167"/>
    <mergeCell ref="A262:A311"/>
    <mergeCell ref="A314:A363"/>
    <mergeCell ref="F148:F149"/>
    <mergeCell ref="B210:F210"/>
    <mergeCell ref="B211:B219"/>
    <mergeCell ref="B282:F282"/>
    <mergeCell ref="A106:A155"/>
  </mergeCells>
  <dataValidations count="1">
    <dataValidation type="list" allowBlank="1" showErrorMessage="1" sqref="D501 D481 D429:D432 D491 D471 D440:D441 D434:D437 D450:D452 D105 D469 D372:D373 D379:D380 D382:D383 D417 D365 D345:D346 D263:D266 D211 D251:D254 D209 D387:D390 D293 D164:D167 D147:D150 D19:D21 D350:D351 D313 D303:D304 D360:D361 D399:D400 D397 D402:D403 D122:D125 D87:D88 D132 D256:D259 D53 D261 D298:D300 D204:D207 D9:D10 D75:D78 D12 D194 D14:D17 D24:D27 D34:D37 D201:D202 D169:D172 D174:D177 D157 F147 D139:D140 D65:D68 D213:D214 D216:D219 D226:D228 D97:D98 D129:D130 D242:D244 D342:D343 D340 D335:D338 D424:D425 D464:D467 D5:D7 D29 D80 D100:D103 D108:D110 D112:D113 D160:D162 D180:D182 D186:D187 D184 D223:D224 D238:D239 D246:D248 D308:D309 D82:D83 D274:D276 D134:D135 D189:D191 D196 D460:D462 D511 D49:D50 D325:D328 D320:D321 D408:D410 D413:D414 D46:D47 D137 D232:D233 D60:D62 D330:D331 D117:D120 D356:D358 D369:D370 D95 D57:D58 D152:D155 D70:D73 D90:D93 D315:D318 D268:D269 D39:D42 D142:D143 D393:D394" xr:uid="{00000000-0002-0000-0000-000000000000}">
      <formula1>"T,U"</formula1>
    </dataValidation>
  </dataValidations>
  <pageMargins left="0.7" right="0.7" top="0.75" bottom="0.75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67"/>
  <sheetViews>
    <sheetView zoomScaleNormal="100" workbookViewId="0">
      <selection activeCell="E265" sqref="E265"/>
    </sheetView>
  </sheetViews>
  <sheetFormatPr defaultColWidth="12" defaultRowHeight="51.6" x14ac:dyDescent="0.3"/>
  <cols>
    <col min="1" max="1" width="8.5546875" style="60" customWidth="1"/>
    <col min="2" max="2" width="5" style="48" customWidth="1"/>
    <col min="3" max="3" width="11.6640625" style="48" bestFit="1" customWidth="1"/>
    <col min="4" max="4" width="4.109375" style="121" customWidth="1"/>
    <col min="5" max="5" width="54.109375" style="13" customWidth="1"/>
    <col min="6" max="6" width="52.44140625" style="66" customWidth="1"/>
    <col min="7" max="26" width="8.5546875" style="13" customWidth="1"/>
    <col min="27" max="16384" width="12" style="13"/>
  </cols>
  <sheetData>
    <row r="1" spans="1:26" ht="14.4" x14ac:dyDescent="0.3">
      <c r="A1" s="243" t="s">
        <v>827</v>
      </c>
      <c r="B1" s="271"/>
      <c r="C1" s="271"/>
      <c r="D1" s="271"/>
      <c r="E1" s="271"/>
      <c r="F1" s="27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A2" s="62" t="s">
        <v>0</v>
      </c>
      <c r="B2" s="44" t="s">
        <v>1</v>
      </c>
      <c r="C2" s="47" t="s">
        <v>2</v>
      </c>
      <c r="D2" s="47" t="s">
        <v>3</v>
      </c>
      <c r="E2" s="14" t="s">
        <v>4</v>
      </c>
      <c r="F2" s="12" t="s">
        <v>5</v>
      </c>
    </row>
    <row r="3" spans="1:26" ht="14.4" x14ac:dyDescent="0.3">
      <c r="A3" s="274" t="s">
        <v>6</v>
      </c>
      <c r="B3" s="276">
        <v>45992</v>
      </c>
      <c r="C3" s="271"/>
      <c r="D3" s="271"/>
      <c r="E3" s="271"/>
      <c r="F3" s="271"/>
    </row>
    <row r="4" spans="1:26" ht="14.4" x14ac:dyDescent="0.3">
      <c r="A4" s="275"/>
      <c r="B4" s="245" t="str">
        <f>TEXT(B3,"gggg")</f>
        <v>Pazartesi</v>
      </c>
      <c r="C4" s="44" t="s">
        <v>7</v>
      </c>
      <c r="D4" s="51"/>
      <c r="E4" s="138" t="s">
        <v>29</v>
      </c>
    </row>
    <row r="5" spans="1:26" ht="14.4" x14ac:dyDescent="0.3">
      <c r="A5" s="275"/>
      <c r="B5" s="272"/>
      <c r="C5" s="44" t="s">
        <v>11</v>
      </c>
      <c r="D5" s="51"/>
      <c r="E5" s="8" t="s">
        <v>190</v>
      </c>
      <c r="F5" s="15" t="s">
        <v>10</v>
      </c>
    </row>
    <row r="6" spans="1:26" ht="14.4" x14ac:dyDescent="0.3">
      <c r="A6" s="275"/>
      <c r="B6" s="272"/>
      <c r="C6" s="44" t="s">
        <v>12</v>
      </c>
      <c r="D6" s="51" t="s">
        <v>8</v>
      </c>
      <c r="E6" s="2" t="s">
        <v>191</v>
      </c>
      <c r="F6" s="6" t="s">
        <v>57</v>
      </c>
    </row>
    <row r="7" spans="1:26" ht="14.4" x14ac:dyDescent="0.3">
      <c r="A7" s="275"/>
      <c r="B7" s="272"/>
      <c r="C7" s="44" t="s">
        <v>13</v>
      </c>
      <c r="D7" s="51" t="s">
        <v>8</v>
      </c>
      <c r="E7" s="5" t="s">
        <v>192</v>
      </c>
      <c r="F7" s="6" t="s">
        <v>57</v>
      </c>
    </row>
    <row r="8" spans="1:26" ht="14.4" x14ac:dyDescent="0.3">
      <c r="A8" s="275"/>
      <c r="B8" s="272"/>
      <c r="C8" s="44" t="s">
        <v>15</v>
      </c>
      <c r="D8" s="273" t="s">
        <v>16</v>
      </c>
      <c r="E8" s="271"/>
      <c r="F8" s="271"/>
    </row>
    <row r="9" spans="1:26" ht="28.8" x14ac:dyDescent="0.3">
      <c r="A9" s="275"/>
      <c r="B9" s="272"/>
      <c r="C9" s="44" t="s">
        <v>17</v>
      </c>
      <c r="D9" s="51" t="s">
        <v>8</v>
      </c>
      <c r="E9" s="6" t="s">
        <v>725</v>
      </c>
      <c r="F9" s="6" t="s">
        <v>981</v>
      </c>
    </row>
    <row r="10" spans="1:26" ht="28.8" x14ac:dyDescent="0.3">
      <c r="A10" s="275"/>
      <c r="B10" s="272"/>
      <c r="C10" s="44" t="s">
        <v>19</v>
      </c>
      <c r="D10" s="51" t="s">
        <v>8</v>
      </c>
      <c r="E10" s="6" t="s">
        <v>199</v>
      </c>
      <c r="F10" s="6" t="s">
        <v>24</v>
      </c>
    </row>
    <row r="11" spans="1:26" ht="14.4" x14ac:dyDescent="0.3">
      <c r="A11" s="275"/>
      <c r="B11" s="272"/>
      <c r="C11" s="44" t="s">
        <v>21</v>
      </c>
      <c r="D11" s="51" t="s">
        <v>8</v>
      </c>
      <c r="E11" s="3" t="s">
        <v>270</v>
      </c>
      <c r="F11" s="6" t="s">
        <v>928</v>
      </c>
    </row>
    <row r="12" spans="1:26" ht="14.4" x14ac:dyDescent="0.3">
      <c r="A12" s="275"/>
      <c r="B12" s="272"/>
      <c r="C12" s="44" t="s">
        <v>22</v>
      </c>
      <c r="D12" s="51" t="s">
        <v>8</v>
      </c>
      <c r="E12" s="6" t="s">
        <v>271</v>
      </c>
      <c r="F12" s="18" t="s">
        <v>928</v>
      </c>
    </row>
    <row r="13" spans="1:26" ht="14.4" x14ac:dyDescent="0.3">
      <c r="A13" s="275"/>
      <c r="B13" s="276">
        <v>45993</v>
      </c>
      <c r="C13" s="271"/>
      <c r="D13" s="271"/>
      <c r="E13" s="271"/>
      <c r="F13" s="271"/>
    </row>
    <row r="14" spans="1:26" ht="14.4" x14ac:dyDescent="0.3">
      <c r="A14" s="275"/>
      <c r="B14" s="245" t="str">
        <f>TEXT(B13,"gggg")</f>
        <v>Salı</v>
      </c>
      <c r="C14" s="44" t="s">
        <v>7</v>
      </c>
      <c r="D14" s="51"/>
      <c r="E14" s="138" t="s">
        <v>29</v>
      </c>
      <c r="F14" s="6"/>
    </row>
    <row r="15" spans="1:26" ht="14.4" x14ac:dyDescent="0.3">
      <c r="A15" s="275"/>
      <c r="B15" s="272"/>
      <c r="C15" s="44" t="s">
        <v>11</v>
      </c>
      <c r="D15" s="51" t="s">
        <v>8</v>
      </c>
      <c r="E15" s="5" t="s">
        <v>196</v>
      </c>
      <c r="F15" s="6" t="s">
        <v>702</v>
      </c>
    </row>
    <row r="16" spans="1:26" ht="14.4" x14ac:dyDescent="0.3">
      <c r="A16" s="275"/>
      <c r="B16" s="272"/>
      <c r="C16" s="44" t="s">
        <v>12</v>
      </c>
      <c r="D16" s="119" t="s">
        <v>8</v>
      </c>
      <c r="E16" s="6" t="s">
        <v>542</v>
      </c>
      <c r="F16" s="4" t="s">
        <v>193</v>
      </c>
    </row>
    <row r="17" spans="1:6" ht="14.4" x14ac:dyDescent="0.3">
      <c r="A17" s="275"/>
      <c r="B17" s="272"/>
      <c r="C17" s="44" t="s">
        <v>13</v>
      </c>
      <c r="D17" s="51" t="s">
        <v>8</v>
      </c>
      <c r="E17" s="6" t="s">
        <v>208</v>
      </c>
      <c r="F17" s="6" t="s">
        <v>702</v>
      </c>
    </row>
    <row r="18" spans="1:6" ht="14.4" x14ac:dyDescent="0.3">
      <c r="A18" s="275"/>
      <c r="B18" s="272"/>
      <c r="C18" s="44" t="s">
        <v>15</v>
      </c>
      <c r="D18" s="273" t="s">
        <v>16</v>
      </c>
      <c r="E18" s="271"/>
      <c r="F18" s="271"/>
    </row>
    <row r="19" spans="1:6" ht="14.4" x14ac:dyDescent="0.3">
      <c r="A19" s="275"/>
      <c r="B19" s="272"/>
      <c r="C19" s="44" t="s">
        <v>17</v>
      </c>
      <c r="D19" s="51" t="s">
        <v>8</v>
      </c>
      <c r="E19" s="5" t="s">
        <v>202</v>
      </c>
      <c r="F19" s="6" t="s">
        <v>60</v>
      </c>
    </row>
    <row r="20" spans="1:6" ht="14.4" x14ac:dyDescent="0.3">
      <c r="A20" s="275"/>
      <c r="B20" s="272"/>
      <c r="C20" s="44" t="s">
        <v>19</v>
      </c>
      <c r="D20" s="51" t="s">
        <v>8</v>
      </c>
      <c r="E20" s="6" t="s">
        <v>203</v>
      </c>
      <c r="F20" s="6" t="s">
        <v>60</v>
      </c>
    </row>
    <row r="21" spans="1:6" ht="14.4" x14ac:dyDescent="0.3">
      <c r="A21" s="275"/>
      <c r="B21" s="272"/>
      <c r="C21" s="44" t="s">
        <v>21</v>
      </c>
      <c r="D21" s="51" t="s">
        <v>8</v>
      </c>
      <c r="E21" s="6" t="s">
        <v>241</v>
      </c>
      <c r="F21" s="18" t="s">
        <v>928</v>
      </c>
    </row>
    <row r="22" spans="1:6" ht="14.4" x14ac:dyDescent="0.3">
      <c r="A22" s="275"/>
      <c r="B22" s="272"/>
      <c r="C22" s="44" t="s">
        <v>22</v>
      </c>
      <c r="D22" s="51" t="s">
        <v>8</v>
      </c>
      <c r="E22" s="6" t="s">
        <v>244</v>
      </c>
      <c r="F22" s="18" t="s">
        <v>928</v>
      </c>
    </row>
    <row r="23" spans="1:6" ht="14.4" x14ac:dyDescent="0.3">
      <c r="A23" s="275"/>
      <c r="B23" s="276">
        <f>B13+1</f>
        <v>45994</v>
      </c>
      <c r="C23" s="271"/>
      <c r="D23" s="271"/>
      <c r="E23" s="271"/>
      <c r="F23" s="271"/>
    </row>
    <row r="24" spans="1:6" ht="14.4" x14ac:dyDescent="0.3">
      <c r="A24" s="275"/>
      <c r="B24" s="245" t="str">
        <f>TEXT(B23,"gggg")</f>
        <v>Çarşamba</v>
      </c>
      <c r="C24" s="44" t="s">
        <v>7</v>
      </c>
      <c r="D24" s="51"/>
      <c r="E24" s="136" t="s">
        <v>29</v>
      </c>
      <c r="F24" s="122"/>
    </row>
    <row r="25" spans="1:6" ht="14.4" x14ac:dyDescent="0.3">
      <c r="A25" s="275"/>
      <c r="B25" s="272"/>
      <c r="C25" s="44" t="s">
        <v>11</v>
      </c>
      <c r="D25" s="119" t="s">
        <v>8</v>
      </c>
      <c r="E25" s="5" t="s">
        <v>197</v>
      </c>
      <c r="F25" s="6" t="s">
        <v>198</v>
      </c>
    </row>
    <row r="26" spans="1:6" ht="14.4" x14ac:dyDescent="0.3">
      <c r="A26" s="275"/>
      <c r="B26" s="272"/>
      <c r="C26" s="44" t="s">
        <v>12</v>
      </c>
      <c r="D26" s="51" t="s">
        <v>8</v>
      </c>
      <c r="E26" s="5" t="s">
        <v>205</v>
      </c>
      <c r="F26" s="6" t="s">
        <v>57</v>
      </c>
    </row>
    <row r="27" spans="1:6" ht="14.4" x14ac:dyDescent="0.3">
      <c r="A27" s="275"/>
      <c r="B27" s="272"/>
      <c r="C27" s="44" t="s">
        <v>13</v>
      </c>
      <c r="D27" s="51" t="s">
        <v>8</v>
      </c>
      <c r="E27" s="5" t="s">
        <v>206</v>
      </c>
      <c r="F27" s="6" t="s">
        <v>57</v>
      </c>
    </row>
    <row r="28" spans="1:6" ht="14.4" x14ac:dyDescent="0.3">
      <c r="A28" s="275"/>
      <c r="B28" s="272"/>
      <c r="C28" s="44" t="s">
        <v>15</v>
      </c>
      <c r="D28" s="273" t="s">
        <v>16</v>
      </c>
      <c r="E28" s="271"/>
      <c r="F28" s="271"/>
    </row>
    <row r="29" spans="1:6" ht="14.4" x14ac:dyDescent="0.3">
      <c r="A29" s="275"/>
      <c r="B29" s="272"/>
      <c r="C29" s="44" t="s">
        <v>17</v>
      </c>
      <c r="D29" s="51"/>
      <c r="E29" s="5" t="s">
        <v>33</v>
      </c>
      <c r="F29" s="6"/>
    </row>
    <row r="30" spans="1:6" ht="14.4" x14ac:dyDescent="0.3">
      <c r="A30" s="275"/>
      <c r="B30" s="272"/>
      <c r="C30" s="44" t="s">
        <v>19</v>
      </c>
      <c r="D30" s="50"/>
      <c r="E30" s="13" t="s">
        <v>50</v>
      </c>
      <c r="F30" s="4"/>
    </row>
    <row r="31" spans="1:6" ht="14.4" x14ac:dyDescent="0.3">
      <c r="A31" s="275"/>
      <c r="B31" s="272"/>
      <c r="C31" s="44" t="s">
        <v>21</v>
      </c>
      <c r="D31" s="51" t="s">
        <v>8</v>
      </c>
      <c r="E31" s="5" t="s">
        <v>209</v>
      </c>
      <c r="F31" s="6" t="s">
        <v>57</v>
      </c>
    </row>
    <row r="32" spans="1:6" ht="14.4" x14ac:dyDescent="0.3">
      <c r="A32" s="275"/>
      <c r="B32" s="272"/>
      <c r="C32" s="44" t="s">
        <v>22</v>
      </c>
      <c r="D32" s="51" t="s">
        <v>8</v>
      </c>
      <c r="E32" s="6" t="s">
        <v>237</v>
      </c>
      <c r="F32" s="18" t="s">
        <v>928</v>
      </c>
    </row>
    <row r="33" spans="1:6" ht="14.4" x14ac:dyDescent="0.3">
      <c r="A33" s="275"/>
      <c r="B33" s="276">
        <f>B23+1</f>
        <v>45995</v>
      </c>
      <c r="C33" s="271"/>
      <c r="D33" s="271"/>
      <c r="E33" s="271"/>
      <c r="F33" s="271"/>
    </row>
    <row r="34" spans="1:6" ht="28.8" x14ac:dyDescent="0.3">
      <c r="A34" s="275"/>
      <c r="B34" s="245" t="str">
        <f>TEXT(B33,"gggg")</f>
        <v>Perşembe</v>
      </c>
      <c r="C34" s="44" t="s">
        <v>7</v>
      </c>
      <c r="D34" s="51" t="s">
        <v>8</v>
      </c>
      <c r="E34" s="6" t="s">
        <v>728</v>
      </c>
      <c r="F34" s="6" t="s">
        <v>24</v>
      </c>
    </row>
    <row r="35" spans="1:6" ht="28.8" x14ac:dyDescent="0.3">
      <c r="A35" s="275"/>
      <c r="B35" s="272"/>
      <c r="C35" s="44" t="s">
        <v>11</v>
      </c>
      <c r="D35" s="51" t="s">
        <v>28</v>
      </c>
      <c r="E35" s="6" t="s">
        <v>207</v>
      </c>
      <c r="F35" s="6" t="s">
        <v>24</v>
      </c>
    </row>
    <row r="36" spans="1:6" ht="14.4" x14ac:dyDescent="0.3">
      <c r="A36" s="275"/>
      <c r="B36" s="272"/>
      <c r="C36" s="44" t="s">
        <v>12</v>
      </c>
      <c r="D36" s="51" t="s">
        <v>8</v>
      </c>
      <c r="E36" s="6" t="s">
        <v>296</v>
      </c>
      <c r="F36" s="6" t="s">
        <v>105</v>
      </c>
    </row>
    <row r="37" spans="1:6" ht="14.4" x14ac:dyDescent="0.3">
      <c r="A37" s="275"/>
      <c r="B37" s="272"/>
      <c r="C37" s="44" t="s">
        <v>13</v>
      </c>
      <c r="D37" s="51" t="s">
        <v>8</v>
      </c>
      <c r="E37" s="6" t="s">
        <v>297</v>
      </c>
      <c r="F37" s="6" t="s">
        <v>105</v>
      </c>
    </row>
    <row r="38" spans="1:6" ht="14.4" x14ac:dyDescent="0.3">
      <c r="A38" s="275"/>
      <c r="B38" s="272"/>
      <c r="C38" s="44" t="s">
        <v>15</v>
      </c>
      <c r="D38" s="273" t="s">
        <v>16</v>
      </c>
      <c r="E38" s="271"/>
      <c r="F38" s="271"/>
    </row>
    <row r="39" spans="1:6" ht="14.4" x14ac:dyDescent="0.3">
      <c r="A39" s="275"/>
      <c r="B39" s="272"/>
      <c r="C39" s="44" t="s">
        <v>17</v>
      </c>
      <c r="D39" s="51" t="s">
        <v>8</v>
      </c>
      <c r="E39" s="6" t="s">
        <v>210</v>
      </c>
      <c r="F39" s="6" t="s">
        <v>201</v>
      </c>
    </row>
    <row r="40" spans="1:6" ht="14.4" x14ac:dyDescent="0.3">
      <c r="A40" s="275"/>
      <c r="B40" s="272"/>
      <c r="C40" s="44" t="s">
        <v>19</v>
      </c>
      <c r="D40" s="119" t="s">
        <v>8</v>
      </c>
      <c r="E40" s="5" t="s">
        <v>194</v>
      </c>
      <c r="F40" s="6" t="s">
        <v>195</v>
      </c>
    </row>
    <row r="41" spans="1:6" ht="14.4" x14ac:dyDescent="0.3">
      <c r="A41" s="275"/>
      <c r="B41" s="272"/>
      <c r="C41" s="44" t="s">
        <v>21</v>
      </c>
      <c r="D41" s="119" t="s">
        <v>8</v>
      </c>
      <c r="E41" s="6" t="s">
        <v>204</v>
      </c>
      <c r="F41" s="6" t="s">
        <v>195</v>
      </c>
    </row>
    <row r="42" spans="1:6" ht="14.4" x14ac:dyDescent="0.3">
      <c r="A42" s="275"/>
      <c r="B42" s="272"/>
      <c r="C42" s="44" t="s">
        <v>22</v>
      </c>
      <c r="D42" s="51"/>
      <c r="E42" s="137" t="s">
        <v>29</v>
      </c>
    </row>
    <row r="43" spans="1:6" ht="14.4" x14ac:dyDescent="0.3">
      <c r="A43" s="275"/>
      <c r="B43" s="276">
        <f>B33+1</f>
        <v>45996</v>
      </c>
      <c r="C43" s="271"/>
      <c r="D43" s="271"/>
      <c r="E43" s="271"/>
      <c r="F43" s="271"/>
    </row>
    <row r="44" spans="1:6" ht="14.4" x14ac:dyDescent="0.3">
      <c r="A44" s="275"/>
      <c r="B44" s="245" t="str">
        <f>TEXT(B43,"gggg")</f>
        <v>Cuma</v>
      </c>
      <c r="C44" s="44" t="s">
        <v>7</v>
      </c>
      <c r="D44" s="51"/>
      <c r="E44" s="198" t="s">
        <v>23</v>
      </c>
    </row>
    <row r="45" spans="1:6" ht="14.4" x14ac:dyDescent="0.3">
      <c r="A45" s="275"/>
      <c r="B45" s="272"/>
      <c r="C45" s="44" t="s">
        <v>11</v>
      </c>
      <c r="D45" s="51" t="s">
        <v>8</v>
      </c>
      <c r="E45" s="6" t="s">
        <v>645</v>
      </c>
      <c r="F45" s="6" t="s">
        <v>1028</v>
      </c>
    </row>
    <row r="46" spans="1:6" ht="14.4" x14ac:dyDescent="0.3">
      <c r="A46" s="275"/>
      <c r="B46" s="272"/>
      <c r="C46" s="44" t="s">
        <v>12</v>
      </c>
      <c r="D46" s="51" t="s">
        <v>8</v>
      </c>
      <c r="E46" s="6" t="s">
        <v>729</v>
      </c>
      <c r="F46" s="6" t="s">
        <v>695</v>
      </c>
    </row>
    <row r="47" spans="1:6" ht="14.4" x14ac:dyDescent="0.3">
      <c r="A47" s="275"/>
      <c r="B47" s="272"/>
      <c r="C47" s="44" t="s">
        <v>13</v>
      </c>
      <c r="D47" s="51" t="s">
        <v>8</v>
      </c>
      <c r="E47" s="6" t="s">
        <v>1036</v>
      </c>
      <c r="F47" s="6" t="s">
        <v>695</v>
      </c>
    </row>
    <row r="48" spans="1:6" ht="14.4" x14ac:dyDescent="0.3">
      <c r="A48" s="275"/>
      <c r="B48" s="272"/>
      <c r="C48" s="44" t="s">
        <v>48</v>
      </c>
      <c r="D48" s="273" t="s">
        <v>16</v>
      </c>
      <c r="E48" s="271"/>
      <c r="F48" s="271"/>
    </row>
    <row r="49" spans="1:6" ht="28.8" x14ac:dyDescent="0.3">
      <c r="A49" s="275"/>
      <c r="B49" s="272"/>
      <c r="C49" s="44" t="s">
        <v>49</v>
      </c>
      <c r="D49" s="51" t="s">
        <v>8</v>
      </c>
      <c r="E49" s="6" t="s">
        <v>213</v>
      </c>
      <c r="F49" s="6" t="s">
        <v>173</v>
      </c>
    </row>
    <row r="50" spans="1:6" ht="28.8" x14ac:dyDescent="0.3">
      <c r="A50" s="275"/>
      <c r="B50" s="272"/>
      <c r="C50" s="44" t="s">
        <v>51</v>
      </c>
      <c r="D50" s="51" t="s">
        <v>28</v>
      </c>
      <c r="E50" s="6" t="s">
        <v>218</v>
      </c>
      <c r="F50" s="6" t="s">
        <v>173</v>
      </c>
    </row>
    <row r="51" spans="1:6" ht="28.8" x14ac:dyDescent="0.3">
      <c r="A51" s="275"/>
      <c r="B51" s="272"/>
      <c r="C51" s="44" t="s">
        <v>52</v>
      </c>
      <c r="D51" s="51" t="s">
        <v>8</v>
      </c>
      <c r="E51" s="6" t="s">
        <v>200</v>
      </c>
      <c r="F51" s="6" t="s">
        <v>201</v>
      </c>
    </row>
    <row r="52" spans="1:6" ht="14.4" x14ac:dyDescent="0.3">
      <c r="A52" s="275"/>
      <c r="B52" s="272"/>
      <c r="C52" s="44" t="s">
        <v>53</v>
      </c>
      <c r="D52" s="51"/>
      <c r="E52" s="137" t="s">
        <v>29</v>
      </c>
      <c r="F52" s="122"/>
    </row>
    <row r="53" spans="1:6" ht="18" x14ac:dyDescent="0.35">
      <c r="A53" s="61" t="s">
        <v>0</v>
      </c>
      <c r="B53" s="44" t="s">
        <v>1</v>
      </c>
      <c r="C53" s="47" t="s">
        <v>2</v>
      </c>
      <c r="D53" s="47" t="s">
        <v>3</v>
      </c>
      <c r="E53" s="14" t="s">
        <v>4</v>
      </c>
      <c r="F53" s="12" t="s">
        <v>5</v>
      </c>
    </row>
    <row r="54" spans="1:6" ht="14.4" x14ac:dyDescent="0.3">
      <c r="A54" s="274" t="s">
        <v>534</v>
      </c>
      <c r="B54" s="276">
        <f>B43+3</f>
        <v>45999</v>
      </c>
      <c r="C54" s="271"/>
      <c r="D54" s="271"/>
      <c r="E54" s="271"/>
      <c r="F54" s="271"/>
    </row>
    <row r="55" spans="1:6" ht="14.4" x14ac:dyDescent="0.3">
      <c r="A55" s="275"/>
      <c r="B55" s="245" t="str">
        <f>TEXT(B54,"gggg")</f>
        <v>Pazartesi</v>
      </c>
      <c r="C55" s="44" t="s">
        <v>7</v>
      </c>
      <c r="D55" s="51"/>
      <c r="E55" s="137" t="s">
        <v>29</v>
      </c>
      <c r="F55" s="140"/>
    </row>
    <row r="56" spans="1:6" ht="14.4" x14ac:dyDescent="0.3">
      <c r="A56" s="275"/>
      <c r="B56" s="272"/>
      <c r="C56" s="44" t="s">
        <v>11</v>
      </c>
      <c r="D56" s="51" t="s">
        <v>8</v>
      </c>
      <c r="E56" s="6" t="s">
        <v>646</v>
      </c>
      <c r="F56" s="6" t="s">
        <v>644</v>
      </c>
    </row>
    <row r="57" spans="1:6" ht="28.8" x14ac:dyDescent="0.3">
      <c r="A57" s="275"/>
      <c r="B57" s="272"/>
      <c r="C57" s="44" t="s">
        <v>12</v>
      </c>
      <c r="D57" s="51" t="s">
        <v>8</v>
      </c>
      <c r="E57" s="6" t="s">
        <v>731</v>
      </c>
      <c r="F57" s="6" t="s">
        <v>60</v>
      </c>
    </row>
    <row r="58" spans="1:6" ht="14.4" x14ac:dyDescent="0.3">
      <c r="A58" s="275"/>
      <c r="B58" s="272"/>
      <c r="C58" s="44" t="s">
        <v>13</v>
      </c>
      <c r="D58" s="51" t="s">
        <v>8</v>
      </c>
      <c r="E58" s="6" t="s">
        <v>214</v>
      </c>
      <c r="F58" s="6" t="s">
        <v>215</v>
      </c>
    </row>
    <row r="59" spans="1:6" ht="14.4" x14ac:dyDescent="0.3">
      <c r="A59" s="275"/>
      <c r="B59" s="272"/>
      <c r="C59" s="44" t="s">
        <v>15</v>
      </c>
      <c r="D59" s="273" t="s">
        <v>16</v>
      </c>
      <c r="E59" s="271"/>
      <c r="F59" s="271"/>
    </row>
    <row r="60" spans="1:6" ht="14.4" x14ac:dyDescent="0.3">
      <c r="A60" s="275"/>
      <c r="B60" s="272"/>
      <c r="C60" s="44" t="s">
        <v>17</v>
      </c>
      <c r="D60" s="51" t="s">
        <v>8</v>
      </c>
      <c r="E60" s="6" t="s">
        <v>216</v>
      </c>
      <c r="F60" s="6" t="s">
        <v>702</v>
      </c>
    </row>
    <row r="61" spans="1:6" ht="14.4" x14ac:dyDescent="0.3">
      <c r="A61" s="275"/>
      <c r="B61" s="272"/>
      <c r="C61" s="44" t="s">
        <v>19</v>
      </c>
      <c r="D61" s="51" t="s">
        <v>8</v>
      </c>
      <c r="E61" s="6" t="s">
        <v>217</v>
      </c>
      <c r="F61" s="6" t="s">
        <v>57</v>
      </c>
    </row>
    <row r="62" spans="1:6" ht="14.4" x14ac:dyDescent="0.3">
      <c r="A62" s="275"/>
      <c r="B62" s="272"/>
      <c r="C62" s="44" t="s">
        <v>21</v>
      </c>
      <c r="D62" s="119" t="s">
        <v>8</v>
      </c>
      <c r="E62" s="6" t="s">
        <v>211</v>
      </c>
      <c r="F62" s="6" t="s">
        <v>1029</v>
      </c>
    </row>
    <row r="63" spans="1:6" ht="14.4" x14ac:dyDescent="0.3">
      <c r="A63" s="275"/>
      <c r="B63" s="272"/>
      <c r="C63" s="44" t="s">
        <v>22</v>
      </c>
      <c r="D63" s="119" t="s">
        <v>8</v>
      </c>
      <c r="E63" s="6" t="s">
        <v>212</v>
      </c>
      <c r="F63" s="4" t="s">
        <v>1029</v>
      </c>
    </row>
    <row r="64" spans="1:6" ht="14.4" x14ac:dyDescent="0.3">
      <c r="A64" s="275"/>
      <c r="B64" s="276">
        <f>B54+1</f>
        <v>46000</v>
      </c>
      <c r="C64" s="271"/>
      <c r="D64" s="271"/>
      <c r="E64" s="271"/>
      <c r="F64" s="271"/>
    </row>
    <row r="65" spans="1:6" ht="14.4" x14ac:dyDescent="0.3">
      <c r="A65" s="275"/>
      <c r="B65" s="245" t="str">
        <f>TEXT(B64,"gggg")</f>
        <v>Salı</v>
      </c>
      <c r="C65" s="44" t="s">
        <v>7</v>
      </c>
      <c r="D65" s="51"/>
      <c r="E65" s="138" t="s">
        <v>29</v>
      </c>
      <c r="F65" s="6"/>
    </row>
    <row r="66" spans="1:6" ht="14.4" x14ac:dyDescent="0.3">
      <c r="A66" s="275"/>
      <c r="B66" s="272"/>
      <c r="C66" s="44" t="s">
        <v>11</v>
      </c>
      <c r="E66" s="138" t="s">
        <v>29</v>
      </c>
    </row>
    <row r="67" spans="1:6" ht="14.4" x14ac:dyDescent="0.3">
      <c r="A67" s="275"/>
      <c r="B67" s="272"/>
      <c r="C67" s="44" t="s">
        <v>12</v>
      </c>
      <c r="D67" s="51" t="s">
        <v>8</v>
      </c>
      <c r="E67" s="6" t="s">
        <v>219</v>
      </c>
      <c r="F67" s="6" t="s">
        <v>220</v>
      </c>
    </row>
    <row r="68" spans="1:6" ht="14.4" x14ac:dyDescent="0.3">
      <c r="A68" s="275"/>
      <c r="B68" s="272"/>
      <c r="C68" s="44" t="s">
        <v>13</v>
      </c>
      <c r="D68" s="51" t="s">
        <v>8</v>
      </c>
      <c r="E68" s="6" t="s">
        <v>219</v>
      </c>
      <c r="F68" s="6" t="s">
        <v>220</v>
      </c>
    </row>
    <row r="69" spans="1:6" ht="14.4" x14ac:dyDescent="0.3">
      <c r="A69" s="275"/>
      <c r="B69" s="272"/>
      <c r="C69" s="44" t="s">
        <v>15</v>
      </c>
      <c r="D69" s="273" t="s">
        <v>16</v>
      </c>
      <c r="E69" s="271"/>
      <c r="F69" s="271"/>
    </row>
    <row r="70" spans="1:6" ht="28.8" x14ac:dyDescent="0.3">
      <c r="A70" s="275"/>
      <c r="B70" s="272"/>
      <c r="C70" s="44" t="s">
        <v>17</v>
      </c>
      <c r="D70" s="51" t="s">
        <v>8</v>
      </c>
      <c r="E70" s="6" t="s">
        <v>221</v>
      </c>
      <c r="F70" s="6" t="s">
        <v>695</v>
      </c>
    </row>
    <row r="71" spans="1:6" ht="28.8" x14ac:dyDescent="0.3">
      <c r="A71" s="275"/>
      <c r="B71" s="272"/>
      <c r="C71" s="44" t="s">
        <v>19</v>
      </c>
      <c r="D71" s="51" t="s">
        <v>8</v>
      </c>
      <c r="E71" s="6" t="s">
        <v>227</v>
      </c>
      <c r="F71" s="6" t="s">
        <v>228</v>
      </c>
    </row>
    <row r="72" spans="1:6" ht="14.4" x14ac:dyDescent="0.3">
      <c r="A72" s="275"/>
      <c r="B72" s="272"/>
      <c r="C72" s="44" t="s">
        <v>21</v>
      </c>
      <c r="D72" s="51" t="s">
        <v>8</v>
      </c>
      <c r="E72" s="6" t="s">
        <v>318</v>
      </c>
      <c r="F72" s="6" t="s">
        <v>228</v>
      </c>
    </row>
    <row r="73" spans="1:6" ht="28.8" x14ac:dyDescent="0.3">
      <c r="A73" s="275"/>
      <c r="B73" s="272"/>
      <c r="C73" s="44" t="s">
        <v>22</v>
      </c>
      <c r="D73" s="51" t="s">
        <v>8</v>
      </c>
      <c r="E73" s="4" t="s">
        <v>310</v>
      </c>
      <c r="F73" s="6" t="s">
        <v>228</v>
      </c>
    </row>
    <row r="74" spans="1:6" ht="14.4" x14ac:dyDescent="0.3">
      <c r="A74" s="275"/>
      <c r="B74" s="276">
        <f>B64+1</f>
        <v>46001</v>
      </c>
      <c r="C74" s="271"/>
      <c r="D74" s="271"/>
      <c r="E74" s="271"/>
      <c r="F74" s="271"/>
    </row>
    <row r="75" spans="1:6" ht="14.4" x14ac:dyDescent="0.3">
      <c r="A75" s="275"/>
      <c r="B75" s="245" t="str">
        <f>TEXT(B74,"gggg")</f>
        <v>Çarşamba</v>
      </c>
      <c r="C75" s="44" t="s">
        <v>7</v>
      </c>
      <c r="D75" s="50"/>
      <c r="E75" s="137" t="s">
        <v>29</v>
      </c>
    </row>
    <row r="76" spans="1:6" ht="14.4" x14ac:dyDescent="0.3">
      <c r="A76" s="275"/>
      <c r="B76" s="272"/>
      <c r="C76" s="44" t="s">
        <v>11</v>
      </c>
      <c r="E76" s="137" t="s">
        <v>29</v>
      </c>
    </row>
    <row r="77" spans="1:6" ht="14.4" x14ac:dyDescent="0.3">
      <c r="A77" s="275"/>
      <c r="B77" s="272"/>
      <c r="C77" s="44" t="s">
        <v>12</v>
      </c>
      <c r="D77" s="51" t="s">
        <v>8</v>
      </c>
      <c r="E77" s="6" t="s">
        <v>223</v>
      </c>
      <c r="F77" s="6" t="s">
        <v>224</v>
      </c>
    </row>
    <row r="78" spans="1:6" ht="14.4" x14ac:dyDescent="0.3">
      <c r="A78" s="275"/>
      <c r="B78" s="272"/>
      <c r="C78" s="44" t="s">
        <v>13</v>
      </c>
      <c r="D78" s="51" t="s">
        <v>8</v>
      </c>
      <c r="E78" s="6" t="s">
        <v>226</v>
      </c>
      <c r="F78" s="6" t="s">
        <v>702</v>
      </c>
    </row>
    <row r="79" spans="1:6" ht="14.4" x14ac:dyDescent="0.3">
      <c r="A79" s="275"/>
      <c r="B79" s="272"/>
      <c r="C79" s="44" t="s">
        <v>15</v>
      </c>
      <c r="D79" s="273" t="s">
        <v>16</v>
      </c>
      <c r="E79" s="271"/>
      <c r="F79" s="271"/>
    </row>
    <row r="80" spans="1:6" ht="14.4" x14ac:dyDescent="0.3">
      <c r="A80" s="275"/>
      <c r="B80" s="272"/>
      <c r="C80" s="44" t="s">
        <v>17</v>
      </c>
      <c r="D80" s="51" t="s">
        <v>8</v>
      </c>
      <c r="E80" s="6" t="s">
        <v>33</v>
      </c>
      <c r="F80" s="6"/>
    </row>
    <row r="81" spans="1:6" ht="14.4" x14ac:dyDescent="0.3">
      <c r="A81" s="275"/>
      <c r="B81" s="272"/>
      <c r="C81" s="44" t="s">
        <v>19</v>
      </c>
      <c r="D81" s="50"/>
      <c r="E81" s="13" t="s">
        <v>50</v>
      </c>
      <c r="F81" s="4"/>
    </row>
    <row r="82" spans="1:6" ht="28.8" x14ac:dyDescent="0.3">
      <c r="A82" s="275"/>
      <c r="B82" s="272"/>
      <c r="C82" s="44" t="s">
        <v>21</v>
      </c>
      <c r="D82" s="51" t="s">
        <v>8</v>
      </c>
      <c r="E82" s="4" t="s">
        <v>230</v>
      </c>
      <c r="F82" s="6" t="s">
        <v>201</v>
      </c>
    </row>
    <row r="83" spans="1:6" ht="14.4" x14ac:dyDescent="0.3">
      <c r="A83" s="275"/>
      <c r="B83" s="272"/>
      <c r="C83" s="44" t="s">
        <v>22</v>
      </c>
      <c r="D83" s="51"/>
      <c r="E83" s="137" t="s">
        <v>29</v>
      </c>
      <c r="F83" s="122"/>
    </row>
    <row r="84" spans="1:6" ht="14.4" x14ac:dyDescent="0.3">
      <c r="A84" s="275"/>
      <c r="B84" s="276">
        <f>B74+1</f>
        <v>46002</v>
      </c>
      <c r="C84" s="271"/>
      <c r="D84" s="271"/>
      <c r="E84" s="271"/>
      <c r="F84" s="271"/>
    </row>
    <row r="85" spans="1:6" ht="14.4" x14ac:dyDescent="0.3">
      <c r="A85" s="275"/>
      <c r="B85" s="245" t="str">
        <f>TEXT(B84,"gggg")</f>
        <v>Perşembe</v>
      </c>
      <c r="C85" s="44" t="s">
        <v>7</v>
      </c>
      <c r="D85" s="50"/>
      <c r="E85" s="137" t="s">
        <v>29</v>
      </c>
    </row>
    <row r="86" spans="1:6" ht="14.4" x14ac:dyDescent="0.3">
      <c r="A86" s="275"/>
      <c r="B86" s="272"/>
      <c r="C86" s="44" t="s">
        <v>11</v>
      </c>
      <c r="D86" s="51" t="s">
        <v>8</v>
      </c>
      <c r="E86" s="6" t="s">
        <v>298</v>
      </c>
      <c r="F86" s="6" t="s">
        <v>105</v>
      </c>
    </row>
    <row r="87" spans="1:6" ht="14.4" x14ac:dyDescent="0.3">
      <c r="A87" s="275"/>
      <c r="B87" s="272"/>
      <c r="C87" s="44" t="s">
        <v>12</v>
      </c>
      <c r="D87" s="51" t="s">
        <v>8</v>
      </c>
      <c r="E87" s="6" t="s">
        <v>299</v>
      </c>
      <c r="F87" s="6" t="s">
        <v>105</v>
      </c>
    </row>
    <row r="88" spans="1:6" ht="14.4" x14ac:dyDescent="0.3">
      <c r="A88" s="275"/>
      <c r="B88" s="272"/>
      <c r="C88" s="44" t="s">
        <v>13</v>
      </c>
      <c r="D88" s="51" t="s">
        <v>8</v>
      </c>
      <c r="E88" s="6" t="s">
        <v>232</v>
      </c>
      <c r="F88" s="6" t="s">
        <v>695</v>
      </c>
    </row>
    <row r="89" spans="1:6" ht="14.4" x14ac:dyDescent="0.3">
      <c r="A89" s="275"/>
      <c r="B89" s="272"/>
      <c r="C89" s="44" t="s">
        <v>15</v>
      </c>
      <c r="D89" s="273" t="s">
        <v>16</v>
      </c>
      <c r="E89" s="271"/>
      <c r="F89" s="271"/>
    </row>
    <row r="90" spans="1:6" ht="14.4" x14ac:dyDescent="0.3">
      <c r="A90" s="275"/>
      <c r="B90" s="272"/>
      <c r="C90" s="44" t="s">
        <v>17</v>
      </c>
      <c r="D90" s="51" t="s">
        <v>8</v>
      </c>
      <c r="E90" s="6" t="s">
        <v>732</v>
      </c>
      <c r="F90" s="6" t="s">
        <v>39</v>
      </c>
    </row>
    <row r="91" spans="1:6" ht="14.4" x14ac:dyDescent="0.3">
      <c r="A91" s="275"/>
      <c r="B91" s="272"/>
      <c r="C91" s="44" t="s">
        <v>19</v>
      </c>
      <c r="D91" s="51" t="s">
        <v>8</v>
      </c>
      <c r="E91" s="6" t="s">
        <v>229</v>
      </c>
      <c r="F91" s="6" t="s">
        <v>220</v>
      </c>
    </row>
    <row r="92" spans="1:6" ht="14.4" x14ac:dyDescent="0.3">
      <c r="A92" s="275"/>
      <c r="B92" s="272"/>
      <c r="C92" s="44" t="s">
        <v>21</v>
      </c>
      <c r="D92" s="51" t="s">
        <v>8</v>
      </c>
      <c r="E92" s="6" t="s">
        <v>231</v>
      </c>
      <c r="F92" s="6" t="s">
        <v>224</v>
      </c>
    </row>
    <row r="93" spans="1:6" ht="14.4" x14ac:dyDescent="0.3">
      <c r="A93" s="275"/>
      <c r="B93" s="272"/>
      <c r="C93" s="44" t="s">
        <v>22</v>
      </c>
      <c r="D93" s="50"/>
      <c r="E93" s="137" t="s">
        <v>29</v>
      </c>
    </row>
    <row r="94" spans="1:6" ht="14.4" x14ac:dyDescent="0.3">
      <c r="A94" s="275"/>
      <c r="B94" s="276">
        <f>B84+1</f>
        <v>46003</v>
      </c>
      <c r="C94" s="271"/>
      <c r="D94" s="271"/>
      <c r="E94" s="271"/>
      <c r="F94" s="271"/>
    </row>
    <row r="95" spans="1:6" ht="14.4" x14ac:dyDescent="0.3">
      <c r="A95" s="275"/>
      <c r="B95" s="245" t="str">
        <f>TEXT(B94,"gggg")</f>
        <v>Cuma</v>
      </c>
      <c r="C95" s="44" t="s">
        <v>7</v>
      </c>
      <c r="D95" s="51"/>
      <c r="E95" s="137" t="s">
        <v>29</v>
      </c>
      <c r="F95" s="122"/>
    </row>
    <row r="96" spans="1:6" ht="14.4" x14ac:dyDescent="0.3">
      <c r="A96" s="275"/>
      <c r="B96" s="272"/>
      <c r="C96" s="44" t="s">
        <v>11</v>
      </c>
      <c r="D96" s="51" t="s">
        <v>8</v>
      </c>
      <c r="E96" s="6" t="s">
        <v>235</v>
      </c>
      <c r="F96" s="6" t="s">
        <v>57</v>
      </c>
    </row>
    <row r="97" spans="1:6" ht="14.4" x14ac:dyDescent="0.3">
      <c r="A97" s="275"/>
      <c r="B97" s="272"/>
      <c r="C97" s="44" t="s">
        <v>12</v>
      </c>
      <c r="D97" s="51" t="s">
        <v>8</v>
      </c>
      <c r="E97" s="6" t="s">
        <v>235</v>
      </c>
      <c r="F97" s="6" t="s">
        <v>57</v>
      </c>
    </row>
    <row r="98" spans="1:6" ht="14.4" x14ac:dyDescent="0.3">
      <c r="A98" s="275"/>
      <c r="B98" s="272"/>
      <c r="C98" s="44" t="s">
        <v>13</v>
      </c>
      <c r="D98" s="51" t="s">
        <v>8</v>
      </c>
      <c r="E98" s="6" t="s">
        <v>236</v>
      </c>
      <c r="F98" s="6" t="s">
        <v>220</v>
      </c>
    </row>
    <row r="99" spans="1:6" ht="14.4" x14ac:dyDescent="0.3">
      <c r="A99" s="275"/>
      <c r="B99" s="272"/>
      <c r="C99" s="44" t="s">
        <v>48</v>
      </c>
      <c r="D99" s="273" t="s">
        <v>16</v>
      </c>
      <c r="E99" s="271"/>
      <c r="F99" s="271"/>
    </row>
    <row r="100" spans="1:6" ht="14.4" x14ac:dyDescent="0.3">
      <c r="A100" s="275"/>
      <c r="B100" s="272"/>
      <c r="C100" s="44" t="s">
        <v>49</v>
      </c>
      <c r="E100" s="137" t="s">
        <v>29</v>
      </c>
    </row>
    <row r="101" spans="1:6" ht="14.4" x14ac:dyDescent="0.3">
      <c r="A101" s="275"/>
      <c r="B101" s="272"/>
      <c r="C101" s="44" t="s">
        <v>51</v>
      </c>
      <c r="D101" s="119" t="s">
        <v>8</v>
      </c>
      <c r="E101" s="6" t="s">
        <v>242</v>
      </c>
      <c r="F101" s="6" t="s">
        <v>195</v>
      </c>
    </row>
    <row r="102" spans="1:6" ht="14.4" x14ac:dyDescent="0.3">
      <c r="A102" s="275"/>
      <c r="B102" s="272"/>
      <c r="C102" s="44" t="s">
        <v>52</v>
      </c>
      <c r="D102" s="119" t="s">
        <v>8</v>
      </c>
      <c r="E102" s="6" t="s">
        <v>234</v>
      </c>
      <c r="F102" s="6" t="s">
        <v>195</v>
      </c>
    </row>
    <row r="103" spans="1:6" ht="14.4" x14ac:dyDescent="0.3">
      <c r="A103" s="275"/>
      <c r="B103" s="272"/>
      <c r="C103" s="44" t="s">
        <v>53</v>
      </c>
      <c r="D103" s="50"/>
      <c r="E103" s="137" t="s">
        <v>29</v>
      </c>
    </row>
    <row r="104" spans="1:6" ht="18" x14ac:dyDescent="0.35">
      <c r="A104" s="61" t="s">
        <v>0</v>
      </c>
      <c r="B104" s="44" t="s">
        <v>1</v>
      </c>
      <c r="C104" s="47" t="s">
        <v>2</v>
      </c>
      <c r="D104" s="47" t="s">
        <v>3</v>
      </c>
      <c r="E104" s="14" t="s">
        <v>4</v>
      </c>
      <c r="F104" s="12" t="s">
        <v>5</v>
      </c>
    </row>
    <row r="105" spans="1:6" ht="14.4" x14ac:dyDescent="0.3">
      <c r="A105" s="274" t="s">
        <v>535</v>
      </c>
      <c r="B105" s="276">
        <f>B94+3</f>
        <v>46006</v>
      </c>
      <c r="C105" s="271"/>
      <c r="D105" s="271"/>
      <c r="E105" s="271"/>
      <c r="F105" s="271"/>
    </row>
    <row r="106" spans="1:6" ht="14.4" x14ac:dyDescent="0.3">
      <c r="A106" s="275"/>
      <c r="B106" s="245" t="str">
        <f>TEXT(B105,"gggg")</f>
        <v>Pazartesi</v>
      </c>
      <c r="C106" s="44" t="s">
        <v>7</v>
      </c>
      <c r="D106" s="51"/>
      <c r="E106" s="137" t="s">
        <v>29</v>
      </c>
      <c r="F106" s="140"/>
    </row>
    <row r="107" spans="1:6" ht="14.4" x14ac:dyDescent="0.3">
      <c r="A107" s="275"/>
      <c r="B107" s="272"/>
      <c r="C107" s="44" t="s">
        <v>11</v>
      </c>
      <c r="D107" s="51" t="s">
        <v>8</v>
      </c>
      <c r="E107" s="6" t="s">
        <v>238</v>
      </c>
      <c r="F107" s="6" t="s">
        <v>201</v>
      </c>
    </row>
    <row r="108" spans="1:6" ht="28.8" x14ac:dyDescent="0.3">
      <c r="A108" s="275"/>
      <c r="B108" s="272"/>
      <c r="C108" s="44" t="s">
        <v>12</v>
      </c>
      <c r="D108" s="51" t="s">
        <v>8</v>
      </c>
      <c r="E108" s="6" t="s">
        <v>239</v>
      </c>
      <c r="F108" s="6" t="s">
        <v>201</v>
      </c>
    </row>
    <row r="109" spans="1:6" ht="28.8" x14ac:dyDescent="0.3">
      <c r="A109" s="275"/>
      <c r="B109" s="272"/>
      <c r="C109" s="44" t="s">
        <v>13</v>
      </c>
      <c r="D109" s="51" t="s">
        <v>8</v>
      </c>
      <c r="E109" s="6" t="s">
        <v>240</v>
      </c>
      <c r="F109" s="6" t="s">
        <v>57</v>
      </c>
    </row>
    <row r="110" spans="1:6" ht="14.4" x14ac:dyDescent="0.3">
      <c r="A110" s="275"/>
      <c r="B110" s="272"/>
      <c r="C110" s="44" t="s">
        <v>15</v>
      </c>
      <c r="D110" s="273" t="s">
        <v>16</v>
      </c>
      <c r="E110" s="271"/>
      <c r="F110" s="271"/>
    </row>
    <row r="111" spans="1:6" ht="14.4" x14ac:dyDescent="0.3">
      <c r="A111" s="275"/>
      <c r="B111" s="272"/>
      <c r="C111" s="44" t="s">
        <v>17</v>
      </c>
      <c r="D111" s="119" t="s">
        <v>8</v>
      </c>
      <c r="E111" s="6" t="s">
        <v>261</v>
      </c>
      <c r="F111" s="6" t="s">
        <v>198</v>
      </c>
    </row>
    <row r="112" spans="1:6" ht="14.4" x14ac:dyDescent="0.3">
      <c r="A112" s="275"/>
      <c r="B112" s="272"/>
      <c r="C112" s="44" t="s">
        <v>19</v>
      </c>
      <c r="D112" s="51" t="s">
        <v>8</v>
      </c>
      <c r="E112" s="6" t="s">
        <v>243</v>
      </c>
      <c r="F112" s="6" t="s">
        <v>32</v>
      </c>
    </row>
    <row r="113" spans="1:6" ht="14.4" x14ac:dyDescent="0.3">
      <c r="A113" s="275"/>
      <c r="B113" s="272"/>
      <c r="C113" s="44" t="s">
        <v>21</v>
      </c>
      <c r="E113" s="137" t="s">
        <v>245</v>
      </c>
    </row>
    <row r="114" spans="1:6" ht="14.4" x14ac:dyDescent="0.3">
      <c r="A114" s="275"/>
      <c r="B114" s="272"/>
      <c r="C114" s="44" t="s">
        <v>22</v>
      </c>
      <c r="E114" s="137" t="s">
        <v>245</v>
      </c>
    </row>
    <row r="115" spans="1:6" ht="14.4" x14ac:dyDescent="0.3">
      <c r="A115" s="275"/>
      <c r="B115" s="276">
        <f>B105+1</f>
        <v>46007</v>
      </c>
      <c r="C115" s="271"/>
      <c r="D115" s="271"/>
      <c r="E115" s="271"/>
      <c r="F115" s="271"/>
    </row>
    <row r="116" spans="1:6" ht="14.4" x14ac:dyDescent="0.3">
      <c r="A116" s="275"/>
      <c r="B116" s="245" t="str">
        <f>TEXT(B115,"gggg")</f>
        <v>Salı</v>
      </c>
      <c r="C116" s="44" t="s">
        <v>7</v>
      </c>
      <c r="D116" s="51"/>
      <c r="E116" s="137" t="s">
        <v>245</v>
      </c>
      <c r="F116" s="6"/>
    </row>
    <row r="117" spans="1:6" ht="14.4" x14ac:dyDescent="0.3">
      <c r="A117" s="275"/>
      <c r="B117" s="272"/>
      <c r="C117" s="44" t="s">
        <v>11</v>
      </c>
      <c r="D117" s="51" t="s">
        <v>8</v>
      </c>
      <c r="E117" s="5" t="s">
        <v>726</v>
      </c>
      <c r="F117" s="6" t="s">
        <v>24</v>
      </c>
    </row>
    <row r="118" spans="1:6" ht="14.4" x14ac:dyDescent="0.3">
      <c r="A118" s="275"/>
      <c r="B118" s="272"/>
      <c r="C118" s="44" t="s">
        <v>12</v>
      </c>
      <c r="D118" s="51" t="s">
        <v>8</v>
      </c>
      <c r="E118" s="6" t="s">
        <v>253</v>
      </c>
      <c r="F118" s="6" t="s">
        <v>695</v>
      </c>
    </row>
    <row r="119" spans="1:6" ht="14.4" x14ac:dyDescent="0.3">
      <c r="A119" s="275"/>
      <c r="B119" s="272"/>
      <c r="C119" s="44" t="s">
        <v>13</v>
      </c>
      <c r="D119" s="51" t="s">
        <v>8</v>
      </c>
      <c r="E119" s="6" t="s">
        <v>246</v>
      </c>
      <c r="F119" s="6" t="s">
        <v>224</v>
      </c>
    </row>
    <row r="120" spans="1:6" ht="14.4" x14ac:dyDescent="0.3">
      <c r="A120" s="275"/>
      <c r="B120" s="272"/>
      <c r="C120" s="44" t="s">
        <v>15</v>
      </c>
      <c r="D120" s="273" t="s">
        <v>16</v>
      </c>
      <c r="E120" s="271"/>
      <c r="F120" s="271"/>
    </row>
    <row r="121" spans="1:6" ht="28.8" x14ac:dyDescent="0.3">
      <c r="A121" s="275"/>
      <c r="B121" s="272"/>
      <c r="C121" s="44" t="s">
        <v>17</v>
      </c>
      <c r="D121" s="51" t="s">
        <v>8</v>
      </c>
      <c r="E121" s="6" t="s">
        <v>247</v>
      </c>
      <c r="F121" s="6" t="s">
        <v>695</v>
      </c>
    </row>
    <row r="122" spans="1:6" ht="14.4" x14ac:dyDescent="0.3">
      <c r="A122" s="275"/>
      <c r="B122" s="272"/>
      <c r="C122" s="44" t="s">
        <v>19</v>
      </c>
      <c r="D122" s="51" t="s">
        <v>8</v>
      </c>
      <c r="E122" s="6" t="s">
        <v>249</v>
      </c>
      <c r="F122" s="6" t="s">
        <v>215</v>
      </c>
    </row>
    <row r="123" spans="1:6" ht="14.4" x14ac:dyDescent="0.3">
      <c r="A123" s="275"/>
      <c r="B123" s="272"/>
      <c r="C123" s="44" t="s">
        <v>21</v>
      </c>
      <c r="E123" s="137" t="s">
        <v>245</v>
      </c>
    </row>
    <row r="124" spans="1:6" ht="14.4" x14ac:dyDescent="0.3">
      <c r="A124" s="275"/>
      <c r="B124" s="272"/>
      <c r="C124" s="44" t="s">
        <v>22</v>
      </c>
      <c r="D124" s="51"/>
      <c r="E124" s="137" t="s">
        <v>245</v>
      </c>
      <c r="F124" s="140"/>
    </row>
    <row r="125" spans="1:6" ht="14.4" x14ac:dyDescent="0.3">
      <c r="A125" s="275"/>
      <c r="B125" s="276">
        <f>B115+1</f>
        <v>46008</v>
      </c>
      <c r="C125" s="271"/>
      <c r="D125" s="271"/>
      <c r="E125" s="271"/>
      <c r="F125" s="271"/>
    </row>
    <row r="126" spans="1:6" ht="14.4" x14ac:dyDescent="0.3">
      <c r="A126" s="275"/>
      <c r="B126" s="245" t="str">
        <f>TEXT(B125,"gggg")</f>
        <v>Çarşamba</v>
      </c>
      <c r="C126" s="44" t="s">
        <v>7</v>
      </c>
      <c r="D126" s="51"/>
      <c r="E126" s="136" t="s">
        <v>245</v>
      </c>
      <c r="F126" s="122"/>
    </row>
    <row r="127" spans="1:6" ht="14.4" x14ac:dyDescent="0.3">
      <c r="A127" s="275"/>
      <c r="B127" s="272"/>
      <c r="C127" s="44" t="s">
        <v>11</v>
      </c>
      <c r="D127" s="51" t="s">
        <v>8</v>
      </c>
      <c r="E127" s="6" t="s">
        <v>250</v>
      </c>
      <c r="F127" s="6" t="s">
        <v>201</v>
      </c>
    </row>
    <row r="128" spans="1:6" ht="14.4" x14ac:dyDescent="0.3">
      <c r="A128" s="275"/>
      <c r="B128" s="272"/>
      <c r="C128" s="44" t="s">
        <v>12</v>
      </c>
      <c r="D128" s="51" t="s">
        <v>8</v>
      </c>
      <c r="E128" s="6" t="s">
        <v>250</v>
      </c>
      <c r="F128" s="6" t="s">
        <v>201</v>
      </c>
    </row>
    <row r="129" spans="1:6" ht="14.4" x14ac:dyDescent="0.3">
      <c r="A129" s="275"/>
      <c r="B129" s="272"/>
      <c r="C129" s="44" t="s">
        <v>13</v>
      </c>
      <c r="D129" s="51" t="s">
        <v>8</v>
      </c>
      <c r="E129" s="6" t="s">
        <v>251</v>
      </c>
      <c r="F129" s="4" t="s">
        <v>252</v>
      </c>
    </row>
    <row r="130" spans="1:6" ht="14.4" x14ac:dyDescent="0.3">
      <c r="A130" s="275"/>
      <c r="B130" s="272"/>
      <c r="C130" s="44" t="s">
        <v>15</v>
      </c>
      <c r="D130" s="273" t="s">
        <v>16</v>
      </c>
      <c r="E130" s="271"/>
      <c r="F130" s="271"/>
    </row>
    <row r="131" spans="1:6" ht="14.4" x14ac:dyDescent="0.3">
      <c r="A131" s="275"/>
      <c r="B131" s="272"/>
      <c r="C131" s="44" t="s">
        <v>17</v>
      </c>
      <c r="D131" s="51"/>
      <c r="E131" s="6" t="s">
        <v>33</v>
      </c>
      <c r="F131" s="6"/>
    </row>
    <row r="132" spans="1:6" ht="14.4" x14ac:dyDescent="0.3">
      <c r="A132" s="275"/>
      <c r="B132" s="272"/>
      <c r="C132" s="44" t="s">
        <v>19</v>
      </c>
      <c r="D132" s="50"/>
      <c r="E132" s="13" t="s">
        <v>50</v>
      </c>
      <c r="F132" s="4"/>
    </row>
    <row r="133" spans="1:6" ht="14.4" x14ac:dyDescent="0.3">
      <c r="A133" s="275"/>
      <c r="B133" s="272"/>
      <c r="C133" s="44" t="s">
        <v>21</v>
      </c>
      <c r="D133" s="51" t="s">
        <v>8</v>
      </c>
      <c r="E133" s="6" t="s">
        <v>254</v>
      </c>
      <c r="F133" s="4" t="s">
        <v>185</v>
      </c>
    </row>
    <row r="134" spans="1:6" ht="28.8" x14ac:dyDescent="0.3">
      <c r="A134" s="275"/>
      <c r="B134" s="272"/>
      <c r="C134" s="44" t="s">
        <v>22</v>
      </c>
      <c r="D134" s="51" t="s">
        <v>8</v>
      </c>
      <c r="E134" s="6" t="s">
        <v>255</v>
      </c>
      <c r="F134" s="4" t="s">
        <v>185</v>
      </c>
    </row>
    <row r="135" spans="1:6" ht="14.4" x14ac:dyDescent="0.3">
      <c r="A135" s="275"/>
      <c r="B135" s="276">
        <f>B125+1</f>
        <v>46009</v>
      </c>
      <c r="C135" s="271"/>
      <c r="D135" s="271"/>
      <c r="E135" s="271"/>
      <c r="F135" s="271"/>
    </row>
    <row r="136" spans="1:6" ht="14.4" x14ac:dyDescent="0.3">
      <c r="A136" s="275"/>
      <c r="B136" s="245" t="str">
        <f>TEXT(B135,"gggg")</f>
        <v>Perşembe</v>
      </c>
      <c r="C136" s="44" t="s">
        <v>7</v>
      </c>
      <c r="D136" s="51"/>
      <c r="E136" s="138" t="s">
        <v>29</v>
      </c>
    </row>
    <row r="137" spans="1:6" ht="14.4" x14ac:dyDescent="0.3">
      <c r="A137" s="275"/>
      <c r="B137" s="272"/>
      <c r="C137" s="44" t="s">
        <v>11</v>
      </c>
      <c r="D137" s="51" t="s">
        <v>8</v>
      </c>
      <c r="E137" s="6" t="s">
        <v>647</v>
      </c>
      <c r="F137" s="6" t="s">
        <v>644</v>
      </c>
    </row>
    <row r="138" spans="1:6" ht="14.4" x14ac:dyDescent="0.3">
      <c r="A138" s="275"/>
      <c r="B138" s="272"/>
      <c r="C138" s="44" t="s">
        <v>12</v>
      </c>
      <c r="D138" s="51" t="s">
        <v>8</v>
      </c>
      <c r="E138" s="6" t="s">
        <v>321</v>
      </c>
      <c r="F138" s="7" t="s">
        <v>105</v>
      </c>
    </row>
    <row r="139" spans="1:6" ht="14.4" x14ac:dyDescent="0.3">
      <c r="A139" s="275"/>
      <c r="B139" s="272"/>
      <c r="C139" s="44" t="s">
        <v>13</v>
      </c>
      <c r="D139" s="51" t="s">
        <v>8</v>
      </c>
      <c r="E139" s="6" t="s">
        <v>322</v>
      </c>
      <c r="F139" s="7" t="s">
        <v>105</v>
      </c>
    </row>
    <row r="140" spans="1:6" ht="14.4" x14ac:dyDescent="0.3">
      <c r="A140" s="275"/>
      <c r="B140" s="272"/>
      <c r="C140" s="44" t="s">
        <v>15</v>
      </c>
      <c r="D140" s="273" t="s">
        <v>16</v>
      </c>
      <c r="E140" s="271"/>
      <c r="F140" s="271"/>
    </row>
    <row r="141" spans="1:6" ht="28.8" x14ac:dyDescent="0.3">
      <c r="A141" s="275"/>
      <c r="B141" s="272"/>
      <c r="C141" s="44" t="s">
        <v>17</v>
      </c>
      <c r="D141" s="51" t="s">
        <v>8</v>
      </c>
      <c r="E141" s="6" t="s">
        <v>259</v>
      </c>
      <c r="F141" s="6" t="s">
        <v>684</v>
      </c>
    </row>
    <row r="142" spans="1:6" ht="28.8" x14ac:dyDescent="0.3">
      <c r="A142" s="275"/>
      <c r="B142" s="272"/>
      <c r="C142" s="44" t="s">
        <v>19</v>
      </c>
      <c r="D142" s="51" t="s">
        <v>8</v>
      </c>
      <c r="E142" s="6" t="s">
        <v>260</v>
      </c>
      <c r="F142" s="6" t="s">
        <v>126</v>
      </c>
    </row>
    <row r="143" spans="1:6" ht="14.4" x14ac:dyDescent="0.3">
      <c r="A143" s="275"/>
      <c r="B143" s="272"/>
      <c r="C143" s="44" t="s">
        <v>21</v>
      </c>
      <c r="D143" s="119" t="s">
        <v>8</v>
      </c>
      <c r="E143" s="6" t="s">
        <v>543</v>
      </c>
      <c r="F143" s="6" t="s">
        <v>565</v>
      </c>
    </row>
    <row r="144" spans="1:6" ht="14.4" x14ac:dyDescent="0.3">
      <c r="A144" s="275"/>
      <c r="B144" s="272"/>
      <c r="C144" s="44" t="s">
        <v>22</v>
      </c>
      <c r="D144" s="50"/>
      <c r="E144" s="138" t="s">
        <v>29</v>
      </c>
    </row>
    <row r="145" spans="1:6" ht="14.4" x14ac:dyDescent="0.3">
      <c r="A145" s="275"/>
      <c r="B145" s="276">
        <f>B135+1</f>
        <v>46010</v>
      </c>
      <c r="C145" s="271"/>
      <c r="D145" s="271"/>
      <c r="E145" s="271"/>
      <c r="F145" s="271"/>
    </row>
    <row r="146" spans="1:6" ht="14.4" x14ac:dyDescent="0.3">
      <c r="A146" s="275"/>
      <c r="B146" s="245" t="str">
        <f>TEXT(B145,"gggg")</f>
        <v>Cuma</v>
      </c>
      <c r="C146" s="44" t="s">
        <v>7</v>
      </c>
      <c r="D146" s="51"/>
      <c r="E146" s="198" t="s">
        <v>23</v>
      </c>
    </row>
    <row r="147" spans="1:6" ht="14.4" x14ac:dyDescent="0.3">
      <c r="A147" s="275"/>
      <c r="B147" s="272"/>
      <c r="C147" s="44" t="s">
        <v>11</v>
      </c>
      <c r="D147" s="51" t="s">
        <v>28</v>
      </c>
      <c r="E147" s="6" t="s">
        <v>262</v>
      </c>
      <c r="F147" s="6" t="s">
        <v>201</v>
      </c>
    </row>
    <row r="148" spans="1:6" ht="14.4" x14ac:dyDescent="0.3">
      <c r="A148" s="275"/>
      <c r="B148" s="272"/>
      <c r="C148" s="44" t="s">
        <v>12</v>
      </c>
      <c r="D148" s="51" t="s">
        <v>28</v>
      </c>
      <c r="E148" s="6" t="s">
        <v>262</v>
      </c>
      <c r="F148" s="6" t="s">
        <v>201</v>
      </c>
    </row>
    <row r="149" spans="1:6" ht="14.4" x14ac:dyDescent="0.3">
      <c r="A149" s="275"/>
      <c r="B149" s="272"/>
      <c r="C149" s="44" t="s">
        <v>13</v>
      </c>
      <c r="E149" s="138" t="s">
        <v>29</v>
      </c>
    </row>
    <row r="150" spans="1:6" ht="14.4" x14ac:dyDescent="0.3">
      <c r="A150" s="275"/>
      <c r="B150" s="272"/>
      <c r="C150" s="44" t="s">
        <v>48</v>
      </c>
      <c r="D150" s="273" t="s">
        <v>16</v>
      </c>
      <c r="E150" s="271"/>
      <c r="F150" s="271"/>
    </row>
    <row r="151" spans="1:6" ht="14.4" x14ac:dyDescent="0.3">
      <c r="A151" s="275"/>
      <c r="B151" s="272"/>
      <c r="C151" s="44" t="s">
        <v>49</v>
      </c>
      <c r="D151" s="51" t="s">
        <v>8</v>
      </c>
      <c r="E151" s="6" t="s">
        <v>264</v>
      </c>
      <c r="F151" s="4" t="s">
        <v>1024</v>
      </c>
    </row>
    <row r="152" spans="1:6" ht="14.4" x14ac:dyDescent="0.3">
      <c r="A152" s="275"/>
      <c r="B152" s="272"/>
      <c r="C152" s="44" t="s">
        <v>51</v>
      </c>
      <c r="D152" s="51" t="s">
        <v>8</v>
      </c>
      <c r="E152" s="5" t="s">
        <v>265</v>
      </c>
      <c r="F152" s="4" t="s">
        <v>1024</v>
      </c>
    </row>
    <row r="153" spans="1:6" ht="14.4" x14ac:dyDescent="0.3">
      <c r="A153" s="275"/>
      <c r="B153" s="272"/>
      <c r="C153" s="44" t="s">
        <v>52</v>
      </c>
      <c r="D153" s="51"/>
      <c r="E153" s="138" t="s">
        <v>29</v>
      </c>
    </row>
    <row r="154" spans="1:6" ht="14.4" x14ac:dyDescent="0.3">
      <c r="A154" s="275"/>
      <c r="B154" s="272"/>
      <c r="C154" s="44" t="s">
        <v>53</v>
      </c>
      <c r="D154" s="51"/>
      <c r="E154" s="138" t="s">
        <v>29</v>
      </c>
    </row>
    <row r="155" spans="1:6" x14ac:dyDescent="0.95">
      <c r="A155" s="59"/>
      <c r="B155" s="55"/>
      <c r="C155" s="55"/>
      <c r="D155" s="51"/>
      <c r="E155" s="3"/>
      <c r="F155" s="4"/>
    </row>
    <row r="156" spans="1:6" ht="18" x14ac:dyDescent="0.35">
      <c r="A156" s="61" t="s">
        <v>0</v>
      </c>
      <c r="B156" s="44" t="s">
        <v>1</v>
      </c>
      <c r="C156" s="47" t="s">
        <v>2</v>
      </c>
      <c r="D156" s="47" t="s">
        <v>3</v>
      </c>
      <c r="E156" s="14" t="s">
        <v>4</v>
      </c>
      <c r="F156" s="12" t="s">
        <v>5</v>
      </c>
    </row>
    <row r="157" spans="1:6" ht="14.4" x14ac:dyDescent="0.3">
      <c r="A157" s="274" t="s">
        <v>536</v>
      </c>
      <c r="B157" s="276">
        <f>B145+3</f>
        <v>46013</v>
      </c>
      <c r="C157" s="271"/>
      <c r="D157" s="271"/>
      <c r="E157" s="271"/>
      <c r="F157" s="271"/>
    </row>
    <row r="158" spans="1:6" ht="14.4" x14ac:dyDescent="0.3">
      <c r="A158" s="275"/>
      <c r="B158" s="245" t="str">
        <f>TEXT(B157,"gggg")</f>
        <v>Pazartesi</v>
      </c>
      <c r="C158" s="44" t="s">
        <v>7</v>
      </c>
      <c r="D158" s="51"/>
      <c r="E158" s="136" t="s">
        <v>29</v>
      </c>
      <c r="F158" s="15"/>
    </row>
    <row r="159" spans="1:6" ht="14.4" x14ac:dyDescent="0.3">
      <c r="A159" s="275"/>
      <c r="B159" s="272"/>
      <c r="C159" s="44" t="s">
        <v>11</v>
      </c>
      <c r="D159" s="51" t="s">
        <v>8</v>
      </c>
      <c r="E159" s="6" t="s">
        <v>266</v>
      </c>
      <c r="F159" s="6" t="s">
        <v>215</v>
      </c>
    </row>
    <row r="160" spans="1:6" ht="31.2" customHeight="1" x14ac:dyDescent="0.3">
      <c r="A160" s="275"/>
      <c r="B160" s="272"/>
      <c r="C160" s="44" t="s">
        <v>12</v>
      </c>
      <c r="D160" s="56" t="s">
        <v>8</v>
      </c>
      <c r="E160" s="269" t="s">
        <v>849</v>
      </c>
      <c r="F160" s="295" t="s">
        <v>828</v>
      </c>
    </row>
    <row r="161" spans="1:6" ht="34.799999999999997" customHeight="1" x14ac:dyDescent="0.3">
      <c r="A161" s="275"/>
      <c r="B161" s="272"/>
      <c r="C161" s="44" t="s">
        <v>13</v>
      </c>
      <c r="D161" s="56" t="s">
        <v>8</v>
      </c>
      <c r="E161" s="279"/>
      <c r="F161" s="296"/>
    </row>
    <row r="162" spans="1:6" ht="14.4" x14ac:dyDescent="0.3">
      <c r="A162" s="275"/>
      <c r="B162" s="272"/>
      <c r="C162" s="44" t="s">
        <v>15</v>
      </c>
      <c r="D162" s="273" t="s">
        <v>16</v>
      </c>
      <c r="E162" s="271"/>
      <c r="F162" s="271"/>
    </row>
    <row r="163" spans="1:6" ht="14.4" x14ac:dyDescent="0.3">
      <c r="A163" s="275"/>
      <c r="B163" s="272"/>
      <c r="C163" s="44" t="s">
        <v>17</v>
      </c>
      <c r="D163" s="51" t="s">
        <v>8</v>
      </c>
      <c r="E163" s="6" t="s">
        <v>267</v>
      </c>
      <c r="F163" s="6" t="s">
        <v>734</v>
      </c>
    </row>
    <row r="164" spans="1:6" ht="14.4" x14ac:dyDescent="0.3">
      <c r="A164" s="275"/>
      <c r="B164" s="272"/>
      <c r="C164" s="44" t="s">
        <v>19</v>
      </c>
      <c r="D164" s="51" t="s">
        <v>8</v>
      </c>
      <c r="E164" s="6" t="s">
        <v>268</v>
      </c>
      <c r="F164" s="6" t="s">
        <v>734</v>
      </c>
    </row>
    <row r="165" spans="1:6" ht="14.4" x14ac:dyDescent="0.3">
      <c r="A165" s="275"/>
      <c r="B165" s="272"/>
      <c r="C165" s="44" t="s">
        <v>21</v>
      </c>
      <c r="D165" s="51" t="s">
        <v>8</v>
      </c>
      <c r="E165" s="3" t="s">
        <v>263</v>
      </c>
      <c r="F165" s="6" t="s">
        <v>735</v>
      </c>
    </row>
    <row r="166" spans="1:6" ht="14.4" x14ac:dyDescent="0.3">
      <c r="A166" s="275"/>
      <c r="B166" s="272"/>
      <c r="C166" s="44" t="s">
        <v>22</v>
      </c>
      <c r="E166" s="136" t="s">
        <v>29</v>
      </c>
    </row>
    <row r="167" spans="1:6" ht="14.4" x14ac:dyDescent="0.3">
      <c r="A167" s="275"/>
      <c r="B167" s="276">
        <f>B157+1</f>
        <v>46014</v>
      </c>
      <c r="C167" s="271"/>
      <c r="D167" s="271"/>
      <c r="E167" s="271"/>
      <c r="F167" s="271"/>
    </row>
    <row r="168" spans="1:6" ht="14.4" x14ac:dyDescent="0.3">
      <c r="A168" s="275"/>
      <c r="B168" s="245" t="str">
        <f>TEXT(B167,"gggg")</f>
        <v>Salı</v>
      </c>
      <c r="C168" s="44" t="s">
        <v>7</v>
      </c>
      <c r="D168" s="13"/>
      <c r="E168" s="136" t="s">
        <v>29</v>
      </c>
      <c r="F168" s="13"/>
    </row>
    <row r="169" spans="1:6" ht="14.4" x14ac:dyDescent="0.3">
      <c r="A169" s="275"/>
      <c r="B169" s="272"/>
      <c r="C169" s="44" t="s">
        <v>11</v>
      </c>
      <c r="D169" s="13"/>
      <c r="E169" s="136" t="s">
        <v>29</v>
      </c>
      <c r="F169" s="13"/>
    </row>
    <row r="170" spans="1:6" ht="14.4" x14ac:dyDescent="0.3">
      <c r="A170" s="275"/>
      <c r="B170" s="272"/>
      <c r="C170" s="44" t="s">
        <v>12</v>
      </c>
      <c r="D170" s="51" t="s">
        <v>8</v>
      </c>
      <c r="E170" s="6" t="s">
        <v>288</v>
      </c>
      <c r="F170" s="4" t="s">
        <v>737</v>
      </c>
    </row>
    <row r="171" spans="1:6" ht="14.4" x14ac:dyDescent="0.3">
      <c r="A171" s="275"/>
      <c r="B171" s="272"/>
      <c r="C171" s="44" t="s">
        <v>13</v>
      </c>
      <c r="D171" s="51" t="s">
        <v>8</v>
      </c>
      <c r="E171" s="6" t="s">
        <v>289</v>
      </c>
      <c r="F171" s="6" t="s">
        <v>737</v>
      </c>
    </row>
    <row r="172" spans="1:6" ht="15.6" customHeight="1" x14ac:dyDescent="0.3">
      <c r="A172" s="275"/>
      <c r="B172" s="272"/>
      <c r="C172" s="44" t="s">
        <v>15</v>
      </c>
      <c r="D172" s="273" t="s">
        <v>16</v>
      </c>
      <c r="E172" s="271"/>
      <c r="F172" s="271"/>
    </row>
    <row r="173" spans="1:6" ht="45" customHeight="1" x14ac:dyDescent="0.3">
      <c r="A173" s="275"/>
      <c r="B173" s="272"/>
      <c r="C173" s="44" t="s">
        <v>17</v>
      </c>
      <c r="D173" s="53" t="s">
        <v>8</v>
      </c>
      <c r="E173" s="289" t="s">
        <v>850</v>
      </c>
      <c r="F173" s="302" t="s">
        <v>1025</v>
      </c>
    </row>
    <row r="174" spans="1:6" ht="48" customHeight="1" x14ac:dyDescent="0.3">
      <c r="A174" s="275"/>
      <c r="B174" s="272"/>
      <c r="C174" s="44" t="s">
        <v>19</v>
      </c>
      <c r="D174" s="53" t="s">
        <v>8</v>
      </c>
      <c r="E174" s="290"/>
      <c r="F174" s="302"/>
    </row>
    <row r="175" spans="1:6" ht="14.4" x14ac:dyDescent="0.3">
      <c r="A175" s="275"/>
      <c r="B175" s="272"/>
      <c r="C175" s="44" t="s">
        <v>21</v>
      </c>
      <c r="D175" s="51" t="s">
        <v>8</v>
      </c>
      <c r="E175" s="3" t="s">
        <v>256</v>
      </c>
      <c r="F175" s="21" t="s">
        <v>723</v>
      </c>
    </row>
    <row r="176" spans="1:6" ht="14.4" x14ac:dyDescent="0.3">
      <c r="A176" s="275"/>
      <c r="B176" s="272"/>
      <c r="C176" s="44" t="s">
        <v>22</v>
      </c>
      <c r="D176" s="51" t="s">
        <v>8</v>
      </c>
      <c r="E176" s="3" t="s">
        <v>256</v>
      </c>
      <c r="F176" s="21" t="s">
        <v>723</v>
      </c>
    </row>
    <row r="177" spans="1:6" ht="14.4" x14ac:dyDescent="0.3">
      <c r="A177" s="275"/>
      <c r="B177" s="276">
        <f>B167+1</f>
        <v>46015</v>
      </c>
      <c r="C177" s="271"/>
      <c r="D177" s="271"/>
      <c r="E177" s="271"/>
      <c r="F177" s="271"/>
    </row>
    <row r="178" spans="1:6" ht="14.4" x14ac:dyDescent="0.3">
      <c r="A178" s="275"/>
      <c r="B178" s="245" t="str">
        <f>TEXT(B177,"gggg")</f>
        <v>Çarşamba</v>
      </c>
      <c r="C178" s="44" t="s">
        <v>7</v>
      </c>
      <c r="D178" s="50"/>
      <c r="E178" s="136" t="s">
        <v>29</v>
      </c>
    </row>
    <row r="179" spans="1:6" ht="14.4" x14ac:dyDescent="0.3">
      <c r="A179" s="275"/>
      <c r="B179" s="272"/>
      <c r="C179" s="44" t="s">
        <v>11</v>
      </c>
      <c r="D179" s="50"/>
      <c r="E179" s="136" t="s">
        <v>29</v>
      </c>
    </row>
    <row r="180" spans="1:6" ht="14.4" x14ac:dyDescent="0.3">
      <c r="A180" s="275"/>
      <c r="B180" s="272"/>
      <c r="C180" s="44" t="s">
        <v>12</v>
      </c>
      <c r="D180" s="50" t="s">
        <v>8</v>
      </c>
      <c r="E180" s="3" t="s">
        <v>257</v>
      </c>
      <c r="F180" s="21" t="s">
        <v>723</v>
      </c>
    </row>
    <row r="181" spans="1:6" ht="14.4" x14ac:dyDescent="0.3">
      <c r="A181" s="275"/>
      <c r="B181" s="272"/>
      <c r="C181" s="44" t="s">
        <v>13</v>
      </c>
      <c r="D181" s="50" t="s">
        <v>8</v>
      </c>
      <c r="E181" s="3" t="s">
        <v>258</v>
      </c>
      <c r="F181" s="21" t="s">
        <v>723</v>
      </c>
    </row>
    <row r="182" spans="1:6" ht="14.4" x14ac:dyDescent="0.3">
      <c r="A182" s="275"/>
      <c r="B182" s="272"/>
      <c r="C182" s="44" t="s">
        <v>15</v>
      </c>
      <c r="D182" s="273" t="s">
        <v>16</v>
      </c>
      <c r="E182" s="271"/>
      <c r="F182" s="271"/>
    </row>
    <row r="183" spans="1:6" ht="14.4" x14ac:dyDescent="0.3">
      <c r="A183" s="275"/>
      <c r="B183" s="272"/>
      <c r="C183" s="44" t="s">
        <v>17</v>
      </c>
      <c r="D183" s="50"/>
      <c r="E183" s="13" t="s">
        <v>33</v>
      </c>
      <c r="F183" s="4"/>
    </row>
    <row r="184" spans="1:6" ht="14.4" x14ac:dyDescent="0.3">
      <c r="A184" s="275"/>
      <c r="B184" s="272"/>
      <c r="C184" s="44" t="s">
        <v>19</v>
      </c>
      <c r="D184" s="50"/>
      <c r="E184" s="13" t="s">
        <v>50</v>
      </c>
      <c r="F184" s="4"/>
    </row>
    <row r="185" spans="1:6" ht="14.4" x14ac:dyDescent="0.3">
      <c r="A185" s="275"/>
      <c r="B185" s="272"/>
      <c r="C185" s="44" t="s">
        <v>21</v>
      </c>
      <c r="D185" s="51" t="s">
        <v>8</v>
      </c>
      <c r="E185" s="6" t="s">
        <v>276</v>
      </c>
      <c r="F185" s="6" t="s">
        <v>702</v>
      </c>
    </row>
    <row r="186" spans="1:6" ht="14.4" x14ac:dyDescent="0.3">
      <c r="A186" s="275"/>
      <c r="B186" s="272"/>
      <c r="C186" s="44" t="s">
        <v>22</v>
      </c>
      <c r="D186" s="50"/>
      <c r="E186" s="138" t="s">
        <v>29</v>
      </c>
    </row>
    <row r="187" spans="1:6" ht="14.4" x14ac:dyDescent="0.3">
      <c r="A187" s="275"/>
      <c r="B187" s="276">
        <f>B177+1</f>
        <v>46016</v>
      </c>
      <c r="C187" s="271"/>
      <c r="D187" s="271"/>
      <c r="E187" s="271"/>
      <c r="F187" s="271"/>
    </row>
    <row r="188" spans="1:6" ht="14.4" x14ac:dyDescent="0.3">
      <c r="A188" s="275"/>
      <c r="B188" s="245" t="str">
        <f>TEXT(B187,"gggg")</f>
        <v>Perşembe</v>
      </c>
      <c r="C188" s="44" t="s">
        <v>7</v>
      </c>
      <c r="D188" s="50"/>
      <c r="E188" s="138" t="s">
        <v>29</v>
      </c>
    </row>
    <row r="189" spans="1:6" ht="14.4" x14ac:dyDescent="0.3">
      <c r="A189" s="275"/>
      <c r="B189" s="272"/>
      <c r="C189" s="44" t="s">
        <v>11</v>
      </c>
      <c r="E189" s="138" t="s">
        <v>29</v>
      </c>
    </row>
    <row r="190" spans="1:6" ht="14.4" x14ac:dyDescent="0.3">
      <c r="A190" s="275"/>
      <c r="B190" s="272"/>
      <c r="C190" s="44" t="s">
        <v>12</v>
      </c>
      <c r="D190" s="51" t="s">
        <v>8</v>
      </c>
      <c r="E190" s="6" t="s">
        <v>287</v>
      </c>
      <c r="F190" s="20" t="s">
        <v>100</v>
      </c>
    </row>
    <row r="191" spans="1:6" ht="14.4" x14ac:dyDescent="0.3">
      <c r="A191" s="275"/>
      <c r="B191" s="272"/>
      <c r="C191" s="44" t="s">
        <v>13</v>
      </c>
      <c r="D191" s="119" t="s">
        <v>8</v>
      </c>
      <c r="E191" s="6" t="s">
        <v>284</v>
      </c>
      <c r="F191" s="6" t="s">
        <v>565</v>
      </c>
    </row>
    <row r="192" spans="1:6" ht="14.4" x14ac:dyDescent="0.3">
      <c r="A192" s="275"/>
      <c r="B192" s="272"/>
      <c r="C192" s="44" t="s">
        <v>15</v>
      </c>
      <c r="D192" s="273" t="s">
        <v>16</v>
      </c>
      <c r="E192" s="271"/>
      <c r="F192" s="271"/>
    </row>
    <row r="193" spans="1:10" ht="16.2" customHeight="1" x14ac:dyDescent="0.3">
      <c r="A193" s="275"/>
      <c r="B193" s="272"/>
      <c r="C193" s="44" t="s">
        <v>17</v>
      </c>
      <c r="D193" s="51" t="s">
        <v>8</v>
      </c>
      <c r="E193" s="6" t="s">
        <v>282</v>
      </c>
      <c r="F193" s="6" t="s">
        <v>736</v>
      </c>
      <c r="G193" s="3"/>
      <c r="H193" s="3"/>
      <c r="I193" s="3"/>
      <c r="J193" s="3"/>
    </row>
    <row r="194" spans="1:10" ht="17.399999999999999" customHeight="1" x14ac:dyDescent="0.3">
      <c r="A194" s="275"/>
      <c r="B194" s="272"/>
      <c r="C194" s="44" t="s">
        <v>19</v>
      </c>
      <c r="D194" s="51" t="s">
        <v>8</v>
      </c>
      <c r="E194" s="6" t="s">
        <v>283</v>
      </c>
      <c r="F194" s="6" t="s">
        <v>736</v>
      </c>
      <c r="G194" s="3"/>
      <c r="H194" s="3"/>
      <c r="I194" s="3"/>
      <c r="J194" s="3"/>
    </row>
    <row r="195" spans="1:10" ht="14.4" x14ac:dyDescent="0.3">
      <c r="A195" s="275"/>
      <c r="B195" s="272"/>
      <c r="C195" s="44" t="s">
        <v>21</v>
      </c>
      <c r="D195" s="51" t="s">
        <v>8</v>
      </c>
      <c r="E195" s="6" t="s">
        <v>1016</v>
      </c>
      <c r="F195" s="6" t="s">
        <v>286</v>
      </c>
    </row>
    <row r="196" spans="1:10" ht="14.4" x14ac:dyDescent="0.3">
      <c r="A196" s="275"/>
      <c r="B196" s="272"/>
      <c r="C196" s="44" t="s">
        <v>22</v>
      </c>
      <c r="D196" s="50"/>
      <c r="E196" s="138" t="s">
        <v>29</v>
      </c>
    </row>
    <row r="197" spans="1:10" ht="14.4" x14ac:dyDescent="0.3">
      <c r="A197" s="275"/>
      <c r="B197" s="276">
        <f>B187+1</f>
        <v>46017</v>
      </c>
      <c r="C197" s="271"/>
      <c r="D197" s="271"/>
      <c r="E197" s="271"/>
      <c r="F197" s="271"/>
    </row>
    <row r="198" spans="1:10" ht="14.4" x14ac:dyDescent="0.3">
      <c r="A198" s="275"/>
      <c r="B198" s="245" t="str">
        <f>TEXT(B197,"gggg")</f>
        <v>Cuma</v>
      </c>
      <c r="C198" s="44" t="s">
        <v>7</v>
      </c>
      <c r="D198" s="50"/>
      <c r="E198" s="198" t="s">
        <v>23</v>
      </c>
    </row>
    <row r="199" spans="1:10" ht="14.4" x14ac:dyDescent="0.3">
      <c r="A199" s="275"/>
      <c r="B199" s="272"/>
      <c r="C199" s="44" t="s">
        <v>11</v>
      </c>
      <c r="E199" s="138" t="s">
        <v>29</v>
      </c>
    </row>
    <row r="200" spans="1:10" ht="14.4" x14ac:dyDescent="0.3">
      <c r="A200" s="275"/>
      <c r="B200" s="272"/>
      <c r="C200" s="44" t="s">
        <v>12</v>
      </c>
      <c r="D200" s="119" t="s">
        <v>8</v>
      </c>
      <c r="E200" s="3" t="s">
        <v>278</v>
      </c>
      <c r="F200" s="4" t="s">
        <v>195</v>
      </c>
    </row>
    <row r="201" spans="1:10" ht="14.4" x14ac:dyDescent="0.3">
      <c r="A201" s="275"/>
      <c r="B201" s="272"/>
      <c r="C201" s="44" t="s">
        <v>13</v>
      </c>
      <c r="D201" s="119" t="s">
        <v>28</v>
      </c>
      <c r="E201" s="3" t="s">
        <v>309</v>
      </c>
      <c r="F201" s="6" t="s">
        <v>195</v>
      </c>
    </row>
    <row r="202" spans="1:10" ht="14.4" x14ac:dyDescent="0.3">
      <c r="A202" s="275"/>
      <c r="B202" s="272"/>
      <c r="C202" s="44" t="s">
        <v>48</v>
      </c>
      <c r="D202" s="273" t="s">
        <v>16</v>
      </c>
      <c r="E202" s="271"/>
      <c r="F202" s="271"/>
    </row>
    <row r="203" spans="1:10" ht="14.4" x14ac:dyDescent="0.3">
      <c r="A203" s="275"/>
      <c r="B203" s="272"/>
      <c r="C203" s="44" t="s">
        <v>49</v>
      </c>
      <c r="D203" s="51" t="s">
        <v>8</v>
      </c>
      <c r="E203" s="6" t="s">
        <v>290</v>
      </c>
      <c r="F203" s="4" t="s">
        <v>185</v>
      </c>
    </row>
    <row r="204" spans="1:10" ht="14.4" x14ac:dyDescent="0.3">
      <c r="A204" s="275"/>
      <c r="B204" s="272"/>
      <c r="C204" s="44" t="s">
        <v>51</v>
      </c>
      <c r="D204" s="51" t="s">
        <v>8</v>
      </c>
      <c r="E204" s="6" t="s">
        <v>290</v>
      </c>
      <c r="F204" s="4" t="s">
        <v>185</v>
      </c>
    </row>
    <row r="205" spans="1:10" ht="14.4" x14ac:dyDescent="0.3">
      <c r="A205" s="275"/>
      <c r="B205" s="272"/>
      <c r="C205" s="44" t="s">
        <v>52</v>
      </c>
      <c r="E205" s="138" t="s">
        <v>29</v>
      </c>
    </row>
    <row r="206" spans="1:10" ht="14.4" x14ac:dyDescent="0.3">
      <c r="A206" s="275"/>
      <c r="B206" s="272"/>
      <c r="C206" s="44" t="s">
        <v>53</v>
      </c>
      <c r="E206" s="138" t="s">
        <v>29</v>
      </c>
    </row>
    <row r="207" spans="1:10" ht="18" x14ac:dyDescent="0.35">
      <c r="A207" s="63" t="s">
        <v>0</v>
      </c>
      <c r="B207" s="44" t="s">
        <v>1</v>
      </c>
      <c r="C207" s="47" t="s">
        <v>2</v>
      </c>
      <c r="D207" s="47" t="s">
        <v>3</v>
      </c>
      <c r="E207" s="14" t="s">
        <v>4</v>
      </c>
      <c r="F207" s="12" t="s">
        <v>5</v>
      </c>
    </row>
    <row r="208" spans="1:10" ht="14.4" x14ac:dyDescent="0.3">
      <c r="A208" s="274" t="s">
        <v>537</v>
      </c>
      <c r="B208" s="276">
        <f>B197+3</f>
        <v>46020</v>
      </c>
      <c r="C208" s="271"/>
      <c r="D208" s="271"/>
      <c r="E208" s="271"/>
      <c r="F208" s="271"/>
    </row>
    <row r="209" spans="1:6" ht="14.4" x14ac:dyDescent="0.3">
      <c r="A209" s="275"/>
      <c r="B209" s="245" t="str">
        <f>TEXT(B208,"gggg")</f>
        <v>Pazartesi</v>
      </c>
      <c r="C209" s="44" t="s">
        <v>7</v>
      </c>
      <c r="D209" s="51"/>
      <c r="E209" s="138" t="s">
        <v>29</v>
      </c>
      <c r="F209" s="6"/>
    </row>
    <row r="210" spans="1:6" ht="19.8" customHeight="1" x14ac:dyDescent="0.3">
      <c r="A210" s="275"/>
      <c r="B210" s="272"/>
      <c r="C210" s="44" t="s">
        <v>11</v>
      </c>
      <c r="D210" s="51" t="s">
        <v>8</v>
      </c>
      <c r="E210" s="6" t="s">
        <v>293</v>
      </c>
      <c r="F210" s="6" t="s">
        <v>79</v>
      </c>
    </row>
    <row r="211" spans="1:6" ht="22.8" customHeight="1" x14ac:dyDescent="0.3">
      <c r="A211" s="275"/>
      <c r="B211" s="272"/>
      <c r="C211" s="44" t="s">
        <v>12</v>
      </c>
      <c r="D211" s="51" t="s">
        <v>8</v>
      </c>
      <c r="E211" s="6" t="s">
        <v>294</v>
      </c>
      <c r="F211" s="6" t="s">
        <v>79</v>
      </c>
    </row>
    <row r="212" spans="1:6" ht="14.4" x14ac:dyDescent="0.3">
      <c r="A212" s="275"/>
      <c r="B212" s="272"/>
      <c r="C212" s="44" t="s">
        <v>13</v>
      </c>
      <c r="D212" s="51" t="s">
        <v>8</v>
      </c>
      <c r="E212" s="6" t="s">
        <v>291</v>
      </c>
      <c r="F212" s="6" t="s">
        <v>734</v>
      </c>
    </row>
    <row r="213" spans="1:6" ht="14.4" x14ac:dyDescent="0.3">
      <c r="A213" s="275"/>
      <c r="B213" s="272"/>
      <c r="C213" s="44" t="s">
        <v>15</v>
      </c>
      <c r="D213" s="273" t="s">
        <v>16</v>
      </c>
      <c r="E213" s="271"/>
      <c r="F213" s="271"/>
    </row>
    <row r="214" spans="1:6" ht="28.8" x14ac:dyDescent="0.3">
      <c r="A214" s="275"/>
      <c r="B214" s="272"/>
      <c r="C214" s="44" t="s">
        <v>17</v>
      </c>
      <c r="D214" s="51" t="s">
        <v>8</v>
      </c>
      <c r="E214" s="6" t="s">
        <v>292</v>
      </c>
      <c r="F214" s="6" t="s">
        <v>922</v>
      </c>
    </row>
    <row r="215" spans="1:6" ht="14.4" x14ac:dyDescent="0.3">
      <c r="A215" s="275"/>
      <c r="B215" s="272"/>
      <c r="C215" s="44" t="s">
        <v>19</v>
      </c>
      <c r="D215" s="51" t="s">
        <v>8</v>
      </c>
      <c r="E215" s="6" t="s">
        <v>576</v>
      </c>
      <c r="F215" s="6" t="s">
        <v>736</v>
      </c>
    </row>
    <row r="216" spans="1:6" ht="27" customHeight="1" x14ac:dyDescent="0.3">
      <c r="A216" s="275"/>
      <c r="B216" s="272"/>
      <c r="C216" s="44" t="s">
        <v>21</v>
      </c>
      <c r="D216" s="51" t="s">
        <v>8</v>
      </c>
      <c r="E216" s="291" t="s">
        <v>851</v>
      </c>
      <c r="F216" s="269" t="s">
        <v>829</v>
      </c>
    </row>
    <row r="217" spans="1:6" ht="28.2" customHeight="1" x14ac:dyDescent="0.3">
      <c r="A217" s="275"/>
      <c r="B217" s="272"/>
      <c r="C217" s="44" t="s">
        <v>22</v>
      </c>
      <c r="D217" s="56" t="s">
        <v>8</v>
      </c>
      <c r="E217" s="292"/>
      <c r="F217" s="279"/>
    </row>
    <row r="218" spans="1:6" ht="14.4" x14ac:dyDescent="0.3">
      <c r="A218" s="275"/>
      <c r="B218" s="276">
        <f>B208+1</f>
        <v>46021</v>
      </c>
      <c r="C218" s="271"/>
      <c r="D218" s="271"/>
      <c r="E218" s="271"/>
      <c r="F218" s="271"/>
    </row>
    <row r="219" spans="1:6" ht="14.4" x14ac:dyDescent="0.3">
      <c r="A219" s="275"/>
      <c r="B219" s="245" t="str">
        <f>TEXT(B218,"gggg")</f>
        <v>Salı</v>
      </c>
      <c r="C219" s="44" t="s">
        <v>7</v>
      </c>
      <c r="D219" s="50"/>
      <c r="E219" s="138" t="s">
        <v>29</v>
      </c>
    </row>
    <row r="220" spans="1:6" ht="14.4" x14ac:dyDescent="0.3">
      <c r="A220" s="275"/>
      <c r="B220" s="272"/>
      <c r="C220" s="44" t="s">
        <v>11</v>
      </c>
      <c r="D220" s="119" t="s">
        <v>8</v>
      </c>
      <c r="E220" s="5" t="s">
        <v>233</v>
      </c>
      <c r="F220" s="6" t="s">
        <v>195</v>
      </c>
    </row>
    <row r="221" spans="1:6" ht="28.8" x14ac:dyDescent="0.3">
      <c r="A221" s="275"/>
      <c r="B221" s="272"/>
      <c r="C221" s="44" t="s">
        <v>12</v>
      </c>
      <c r="D221" s="51" t="s">
        <v>8</v>
      </c>
      <c r="E221" s="6" t="s">
        <v>587</v>
      </c>
      <c r="F221" s="6" t="s">
        <v>87</v>
      </c>
    </row>
    <row r="222" spans="1:6" ht="28.8" x14ac:dyDescent="0.3">
      <c r="A222" s="275"/>
      <c r="B222" s="272"/>
      <c r="C222" s="44" t="s">
        <v>13</v>
      </c>
      <c r="D222" s="51" t="s">
        <v>8</v>
      </c>
      <c r="E222" s="6" t="s">
        <v>587</v>
      </c>
      <c r="F222" s="6" t="s">
        <v>87</v>
      </c>
    </row>
    <row r="223" spans="1:6" ht="14.4" x14ac:dyDescent="0.3">
      <c r="A223" s="275"/>
      <c r="B223" s="272"/>
      <c r="C223" s="44" t="s">
        <v>15</v>
      </c>
      <c r="D223" s="273" t="s">
        <v>16</v>
      </c>
      <c r="E223" s="271"/>
      <c r="F223" s="271"/>
    </row>
    <row r="224" spans="1:6" ht="28.8" x14ac:dyDescent="0.3">
      <c r="A224" s="275"/>
      <c r="B224" s="272"/>
      <c r="C224" s="44" t="s">
        <v>17</v>
      </c>
      <c r="D224" s="51" t="s">
        <v>8</v>
      </c>
      <c r="E224" s="6" t="s">
        <v>295</v>
      </c>
      <c r="F224" s="6" t="s">
        <v>60</v>
      </c>
    </row>
    <row r="225" spans="1:6" ht="14.4" x14ac:dyDescent="0.3">
      <c r="A225" s="275"/>
      <c r="B225" s="272"/>
      <c r="C225" s="44" t="s">
        <v>19</v>
      </c>
      <c r="D225" s="51" t="s">
        <v>8</v>
      </c>
      <c r="E225" s="6" t="s">
        <v>544</v>
      </c>
      <c r="F225" s="6" t="s">
        <v>60</v>
      </c>
    </row>
    <row r="226" spans="1:6" ht="28.8" x14ac:dyDescent="0.3">
      <c r="A226" s="275"/>
      <c r="B226" s="272"/>
      <c r="C226" s="44" t="s">
        <v>21</v>
      </c>
      <c r="D226" s="51" t="s">
        <v>8</v>
      </c>
      <c r="E226" s="6" t="s">
        <v>277</v>
      </c>
      <c r="F226" s="6" t="s">
        <v>79</v>
      </c>
    </row>
    <row r="227" spans="1:6" ht="14.4" x14ac:dyDescent="0.3">
      <c r="A227" s="275"/>
      <c r="B227" s="272"/>
      <c r="C227" s="44" t="s">
        <v>22</v>
      </c>
      <c r="D227" s="50"/>
      <c r="E227" s="138" t="s">
        <v>29</v>
      </c>
    </row>
    <row r="228" spans="1:6" ht="14.4" x14ac:dyDescent="0.3">
      <c r="A228" s="275"/>
      <c r="B228" s="276">
        <f>B218+1</f>
        <v>46022</v>
      </c>
      <c r="C228" s="271"/>
      <c r="D228" s="271"/>
      <c r="E228" s="271"/>
      <c r="F228" s="271"/>
    </row>
    <row r="229" spans="1:6" ht="14.4" x14ac:dyDescent="0.3">
      <c r="A229" s="275"/>
      <c r="B229" s="245" t="str">
        <f>TEXT(B228,"gggg")</f>
        <v>Çarşamba</v>
      </c>
      <c r="C229" s="44" t="s">
        <v>7</v>
      </c>
      <c r="D229" s="50"/>
      <c r="E229" s="55" t="s">
        <v>654</v>
      </c>
    </row>
    <row r="230" spans="1:6" ht="14.4" x14ac:dyDescent="0.3">
      <c r="A230" s="275"/>
      <c r="B230" s="272"/>
      <c r="C230" s="44" t="s">
        <v>11</v>
      </c>
      <c r="D230" s="50"/>
      <c r="E230" s="55" t="s">
        <v>654</v>
      </c>
    </row>
    <row r="231" spans="1:6" ht="14.4" x14ac:dyDescent="0.3">
      <c r="A231" s="275"/>
      <c r="B231" s="272"/>
      <c r="C231" s="44" t="s">
        <v>12</v>
      </c>
      <c r="D231" s="13"/>
      <c r="E231" s="55" t="s">
        <v>654</v>
      </c>
      <c r="F231" s="13"/>
    </row>
    <row r="232" spans="1:6" ht="14.4" x14ac:dyDescent="0.3">
      <c r="A232" s="275"/>
      <c r="B232" s="272"/>
      <c r="C232" s="44" t="s">
        <v>13</v>
      </c>
      <c r="D232" s="13"/>
      <c r="E232" s="55" t="s">
        <v>654</v>
      </c>
      <c r="F232" s="13"/>
    </row>
    <row r="233" spans="1:6" ht="14.4" x14ac:dyDescent="0.3">
      <c r="A233" s="275"/>
      <c r="B233" s="272"/>
      <c r="C233" s="44" t="s">
        <v>15</v>
      </c>
      <c r="D233" s="273" t="s">
        <v>16</v>
      </c>
      <c r="E233" s="271"/>
      <c r="F233" s="271"/>
    </row>
    <row r="234" spans="1:6" ht="14.4" x14ac:dyDescent="0.3">
      <c r="A234" s="275"/>
      <c r="B234" s="272"/>
      <c r="C234" s="44" t="s">
        <v>17</v>
      </c>
      <c r="D234" s="50"/>
      <c r="E234" s="13" t="s">
        <v>33</v>
      </c>
      <c r="F234" s="4"/>
    </row>
    <row r="235" spans="1:6" ht="14.4" customHeight="1" x14ac:dyDescent="0.3">
      <c r="A235" s="275"/>
      <c r="B235" s="272"/>
      <c r="C235" s="44" t="s">
        <v>19</v>
      </c>
      <c r="D235" s="50"/>
      <c r="E235" s="13" t="s">
        <v>50</v>
      </c>
      <c r="F235" s="4"/>
    </row>
    <row r="236" spans="1:6" ht="15" customHeight="1" x14ac:dyDescent="0.3">
      <c r="A236" s="275"/>
      <c r="B236" s="272"/>
      <c r="C236" s="44" t="s">
        <v>21</v>
      </c>
      <c r="D236" s="13"/>
      <c r="E236" s="138" t="s">
        <v>29</v>
      </c>
      <c r="F236" s="13"/>
    </row>
    <row r="237" spans="1:6" ht="14.4" x14ac:dyDescent="0.3">
      <c r="A237" s="275"/>
      <c r="B237" s="272"/>
      <c r="C237" s="44" t="s">
        <v>22</v>
      </c>
      <c r="D237" s="13"/>
      <c r="E237" s="138" t="s">
        <v>29</v>
      </c>
      <c r="F237" s="13"/>
    </row>
    <row r="238" spans="1:6" ht="14.4" x14ac:dyDescent="0.3">
      <c r="A238" s="275"/>
      <c r="B238" s="299">
        <f>B228+1</f>
        <v>46023</v>
      </c>
      <c r="C238" s="278"/>
      <c r="D238" s="278"/>
      <c r="E238" s="278"/>
      <c r="F238" s="278"/>
    </row>
    <row r="239" spans="1:6" ht="14.4" x14ac:dyDescent="0.3">
      <c r="A239" s="275"/>
      <c r="B239" s="262" t="str">
        <f>TEXT(B238,"gggg")</f>
        <v>Perşembe</v>
      </c>
      <c r="C239" s="188" t="s">
        <v>7</v>
      </c>
      <c r="D239" s="195"/>
      <c r="E239" s="123"/>
      <c r="F239" s="124"/>
    </row>
    <row r="240" spans="1:6" ht="14.4" x14ac:dyDescent="0.3">
      <c r="A240" s="275"/>
      <c r="B240" s="278"/>
      <c r="C240" s="188" t="s">
        <v>11</v>
      </c>
      <c r="D240" s="195"/>
      <c r="E240" s="123"/>
      <c r="F240" s="124"/>
    </row>
    <row r="241" spans="1:6" ht="14.4" x14ac:dyDescent="0.3">
      <c r="A241" s="275"/>
      <c r="B241" s="278"/>
      <c r="C241" s="188" t="s">
        <v>12</v>
      </c>
      <c r="D241" s="195"/>
      <c r="E241" s="123"/>
      <c r="F241" s="124"/>
    </row>
    <row r="242" spans="1:6" ht="14.4" x14ac:dyDescent="0.3">
      <c r="A242" s="275"/>
      <c r="B242" s="278"/>
      <c r="C242" s="188" t="s">
        <v>13</v>
      </c>
      <c r="D242" s="195"/>
      <c r="E242" s="123"/>
      <c r="F242" s="124"/>
    </row>
    <row r="243" spans="1:6" ht="14.4" x14ac:dyDescent="0.3">
      <c r="A243" s="275"/>
      <c r="B243" s="278"/>
      <c r="C243" s="188" t="s">
        <v>15</v>
      </c>
      <c r="D243" s="195"/>
      <c r="E243" s="293" t="s">
        <v>272</v>
      </c>
      <c r="F243" s="294"/>
    </row>
    <row r="244" spans="1:6" ht="14.4" x14ac:dyDescent="0.3">
      <c r="A244" s="275"/>
      <c r="B244" s="278"/>
      <c r="C244" s="188" t="s">
        <v>17</v>
      </c>
      <c r="D244" s="195"/>
      <c r="E244" s="123"/>
      <c r="F244" s="124"/>
    </row>
    <row r="245" spans="1:6" ht="24" customHeight="1" x14ac:dyDescent="0.3">
      <c r="A245" s="275"/>
      <c r="B245" s="278"/>
      <c r="C245" s="188" t="s">
        <v>19</v>
      </c>
      <c r="D245" s="195"/>
      <c r="E245" s="123"/>
      <c r="F245" s="124"/>
    </row>
    <row r="246" spans="1:6" ht="24" customHeight="1" x14ac:dyDescent="0.3">
      <c r="A246" s="275"/>
      <c r="B246" s="278"/>
      <c r="C246" s="188" t="s">
        <v>21</v>
      </c>
      <c r="D246" s="195"/>
      <c r="E246" s="123"/>
      <c r="F246" s="124"/>
    </row>
    <row r="247" spans="1:6" ht="14.4" x14ac:dyDescent="0.3">
      <c r="A247" s="275"/>
      <c r="B247" s="278"/>
      <c r="C247" s="188" t="s">
        <v>22</v>
      </c>
      <c r="D247" s="195"/>
      <c r="E247" s="123"/>
      <c r="F247" s="124"/>
    </row>
    <row r="248" spans="1:6" ht="14.4" x14ac:dyDescent="0.3">
      <c r="A248" s="275"/>
      <c r="B248" s="276">
        <f>B238+1</f>
        <v>46024</v>
      </c>
      <c r="C248" s="271"/>
      <c r="D248" s="271"/>
      <c r="E248" s="271"/>
      <c r="F248" s="271"/>
    </row>
    <row r="249" spans="1:6" ht="14.4" x14ac:dyDescent="0.3">
      <c r="A249" s="275"/>
      <c r="B249" s="245" t="str">
        <f>TEXT(B248,"gggg")</f>
        <v>Cuma</v>
      </c>
      <c r="C249" s="44" t="s">
        <v>7</v>
      </c>
      <c r="D249" s="51" t="s">
        <v>8</v>
      </c>
      <c r="E249" s="3" t="s">
        <v>301</v>
      </c>
      <c r="F249" s="6" t="s">
        <v>57</v>
      </c>
    </row>
    <row r="250" spans="1:6" ht="14.4" x14ac:dyDescent="0.3">
      <c r="A250" s="275"/>
      <c r="B250" s="272"/>
      <c r="C250" s="44" t="s">
        <v>11</v>
      </c>
      <c r="D250" s="51" t="s">
        <v>8</v>
      </c>
      <c r="E250" s="7" t="s">
        <v>302</v>
      </c>
      <c r="F250" s="6" t="s">
        <v>981</v>
      </c>
    </row>
    <row r="251" spans="1:6" ht="28.8" x14ac:dyDescent="0.3">
      <c r="A251" s="275"/>
      <c r="B251" s="272"/>
      <c r="C251" s="44" t="s">
        <v>12</v>
      </c>
      <c r="D251" s="51" t="s">
        <v>28</v>
      </c>
      <c r="E251" s="7" t="s">
        <v>303</v>
      </c>
      <c r="F251" s="6" t="s">
        <v>981</v>
      </c>
    </row>
    <row r="252" spans="1:6" ht="14.4" x14ac:dyDescent="0.3">
      <c r="A252" s="275"/>
      <c r="B252" s="272"/>
      <c r="C252" s="44" t="s">
        <v>13</v>
      </c>
      <c r="D252" s="51" t="s">
        <v>8</v>
      </c>
      <c r="E252" s="3" t="s">
        <v>304</v>
      </c>
      <c r="F252" s="4" t="s">
        <v>695</v>
      </c>
    </row>
    <row r="253" spans="1:6" ht="14.4" x14ac:dyDescent="0.3">
      <c r="A253" s="275"/>
      <c r="B253" s="272"/>
      <c r="C253" s="44" t="s">
        <v>48</v>
      </c>
      <c r="D253" s="273" t="s">
        <v>16</v>
      </c>
      <c r="E253" s="271"/>
      <c r="F253" s="271"/>
    </row>
    <row r="254" spans="1:6" ht="28.8" x14ac:dyDescent="0.3">
      <c r="A254" s="275"/>
      <c r="B254" s="272"/>
      <c r="C254" s="44" t="s">
        <v>49</v>
      </c>
      <c r="D254" s="51" t="s">
        <v>8</v>
      </c>
      <c r="E254" s="6" t="s">
        <v>300</v>
      </c>
      <c r="F254" s="6" t="s">
        <v>734</v>
      </c>
    </row>
    <row r="255" spans="1:6" ht="39" customHeight="1" x14ac:dyDescent="0.3">
      <c r="A255" s="275"/>
      <c r="B255" s="272"/>
      <c r="C255" s="44" t="s">
        <v>51</v>
      </c>
      <c r="D255" s="51" t="s">
        <v>8</v>
      </c>
      <c r="E255" s="6" t="s">
        <v>305</v>
      </c>
      <c r="F255" s="6" t="s">
        <v>87</v>
      </c>
    </row>
    <row r="256" spans="1:6" ht="24.75" customHeight="1" x14ac:dyDescent="0.3">
      <c r="A256" s="275"/>
      <c r="B256" s="272"/>
      <c r="C256" s="44" t="s">
        <v>52</v>
      </c>
      <c r="D256" s="51" t="s">
        <v>8</v>
      </c>
      <c r="E256" s="6" t="s">
        <v>305</v>
      </c>
      <c r="F256" s="6" t="s">
        <v>87</v>
      </c>
    </row>
    <row r="257" spans="1:6" ht="14.4" x14ac:dyDescent="0.3">
      <c r="A257" s="275"/>
      <c r="B257" s="272"/>
      <c r="C257" s="44" t="s">
        <v>53</v>
      </c>
      <c r="D257" s="50"/>
      <c r="E257" s="138" t="s">
        <v>29</v>
      </c>
    </row>
    <row r="258" spans="1:6" ht="18" x14ac:dyDescent="0.35">
      <c r="A258" s="61" t="s">
        <v>0</v>
      </c>
      <c r="B258" s="44" t="s">
        <v>1</v>
      </c>
      <c r="C258" s="47" t="s">
        <v>2</v>
      </c>
      <c r="D258" s="47" t="s">
        <v>3</v>
      </c>
      <c r="E258" s="14" t="s">
        <v>4</v>
      </c>
      <c r="F258" s="12" t="s">
        <v>5</v>
      </c>
    </row>
    <row r="259" spans="1:6" ht="14.4" x14ac:dyDescent="0.3">
      <c r="A259" s="274" t="s">
        <v>538</v>
      </c>
      <c r="B259" s="276">
        <f>B248+3</f>
        <v>46027</v>
      </c>
      <c r="C259" s="271"/>
      <c r="D259" s="271"/>
      <c r="E259" s="271"/>
      <c r="F259" s="271"/>
    </row>
    <row r="260" spans="1:6" ht="14.4" x14ac:dyDescent="0.3">
      <c r="A260" s="275"/>
      <c r="B260" s="245" t="str">
        <f>TEXT(B259,"gggg")</f>
        <v>Pazartesi</v>
      </c>
      <c r="C260" s="44" t="s">
        <v>7</v>
      </c>
      <c r="D260" s="50"/>
      <c r="E260" s="137" t="s">
        <v>29</v>
      </c>
      <c r="F260" s="48"/>
    </row>
    <row r="261" spans="1:6" ht="45" customHeight="1" x14ac:dyDescent="0.3">
      <c r="A261" s="275"/>
      <c r="B261" s="272"/>
      <c r="C261" s="44" t="s">
        <v>11</v>
      </c>
      <c r="D261" s="56" t="s">
        <v>8</v>
      </c>
      <c r="E261" s="269" t="s">
        <v>832</v>
      </c>
      <c r="F261" s="277" t="s">
        <v>833</v>
      </c>
    </row>
    <row r="262" spans="1:6" ht="19.8" customHeight="1" x14ac:dyDescent="0.3">
      <c r="A262" s="275"/>
      <c r="B262" s="272"/>
      <c r="C262" s="44" t="s">
        <v>12</v>
      </c>
      <c r="D262" s="56" t="s">
        <v>8</v>
      </c>
      <c r="E262" s="279"/>
      <c r="F262" s="277"/>
    </row>
    <row r="263" spans="1:6" ht="14.4" x14ac:dyDescent="0.3">
      <c r="A263" s="275"/>
      <c r="B263" s="272"/>
      <c r="C263" s="44" t="s">
        <v>13</v>
      </c>
      <c r="D263" s="51" t="s">
        <v>8</v>
      </c>
      <c r="E263" s="6" t="s">
        <v>308</v>
      </c>
      <c r="F263" s="6" t="s">
        <v>736</v>
      </c>
    </row>
    <row r="264" spans="1:6" ht="14.4" x14ac:dyDescent="0.3">
      <c r="A264" s="275"/>
      <c r="B264" s="272"/>
      <c r="C264" s="44" t="s">
        <v>15</v>
      </c>
      <c r="D264" s="273" t="s">
        <v>16</v>
      </c>
      <c r="E264" s="271"/>
      <c r="F264" s="271"/>
    </row>
    <row r="265" spans="1:6" ht="28.8" x14ac:dyDescent="0.3">
      <c r="A265" s="275"/>
      <c r="B265" s="272"/>
      <c r="C265" s="44" t="s">
        <v>17</v>
      </c>
      <c r="D265" s="54" t="s">
        <v>8</v>
      </c>
      <c r="E265" s="112" t="s">
        <v>998</v>
      </c>
      <c r="F265" s="111" t="s">
        <v>928</v>
      </c>
    </row>
    <row r="266" spans="1:6" ht="14.4" x14ac:dyDescent="0.3">
      <c r="A266" s="275"/>
      <c r="B266" s="272"/>
      <c r="C266" s="44" t="s">
        <v>19</v>
      </c>
      <c r="D266" s="51" t="s">
        <v>8</v>
      </c>
      <c r="E266" s="6" t="s">
        <v>311</v>
      </c>
      <c r="F266" s="18" t="s">
        <v>928</v>
      </c>
    </row>
    <row r="267" spans="1:6" ht="14.4" x14ac:dyDescent="0.3">
      <c r="A267" s="275"/>
      <c r="B267" s="272"/>
      <c r="C267" s="44" t="s">
        <v>21</v>
      </c>
      <c r="D267" s="119" t="s">
        <v>8</v>
      </c>
      <c r="E267" s="6" t="s">
        <v>316</v>
      </c>
      <c r="F267" s="6" t="s">
        <v>565</v>
      </c>
    </row>
    <row r="268" spans="1:6" ht="14.4" x14ac:dyDescent="0.3">
      <c r="A268" s="275"/>
      <c r="B268" s="272"/>
      <c r="C268" s="44" t="s">
        <v>22</v>
      </c>
      <c r="E268" s="137" t="s">
        <v>29</v>
      </c>
    </row>
    <row r="269" spans="1:6" ht="14.4" x14ac:dyDescent="0.3">
      <c r="A269" s="275"/>
      <c r="B269" s="276">
        <f>B259+1</f>
        <v>46028</v>
      </c>
      <c r="C269" s="271"/>
      <c r="D269" s="271"/>
      <c r="E269" s="271"/>
      <c r="F269" s="271"/>
    </row>
    <row r="270" spans="1:6" ht="14.4" x14ac:dyDescent="0.3">
      <c r="A270" s="275"/>
      <c r="B270" s="245" t="str">
        <f>TEXT(B269,"gggg")</f>
        <v>Salı</v>
      </c>
      <c r="C270" s="44" t="s">
        <v>7</v>
      </c>
      <c r="D270" s="51"/>
      <c r="E270" s="137" t="s">
        <v>29</v>
      </c>
      <c r="F270" s="122"/>
    </row>
    <row r="271" spans="1:6" ht="14.4" x14ac:dyDescent="0.3">
      <c r="A271" s="275"/>
      <c r="B271" s="272"/>
      <c r="C271" s="44" t="s">
        <v>11</v>
      </c>
      <c r="D271" s="51" t="s">
        <v>8</v>
      </c>
      <c r="E271" s="6" t="s">
        <v>306</v>
      </c>
      <c r="F271" s="6" t="s">
        <v>922</v>
      </c>
    </row>
    <row r="272" spans="1:6" ht="28.8" x14ac:dyDescent="0.3">
      <c r="A272" s="275"/>
      <c r="B272" s="272"/>
      <c r="C272" s="44" t="s">
        <v>12</v>
      </c>
      <c r="D272" s="51" t="s">
        <v>8</v>
      </c>
      <c r="E272" s="6" t="s">
        <v>738</v>
      </c>
      <c r="F272" s="6" t="s">
        <v>91</v>
      </c>
    </row>
    <row r="273" spans="1:6" ht="14.4" x14ac:dyDescent="0.3">
      <c r="A273" s="275"/>
      <c r="B273" s="272"/>
      <c r="C273" s="44" t="s">
        <v>13</v>
      </c>
      <c r="D273" s="119" t="s">
        <v>8</v>
      </c>
      <c r="E273" s="6" t="s">
        <v>312</v>
      </c>
      <c r="F273" s="6" t="s">
        <v>195</v>
      </c>
    </row>
    <row r="274" spans="1:6" ht="14.4" x14ac:dyDescent="0.3">
      <c r="A274" s="275"/>
      <c r="B274" s="272"/>
      <c r="C274" s="44" t="s">
        <v>15</v>
      </c>
      <c r="D274" s="273" t="s">
        <v>16</v>
      </c>
      <c r="E274" s="271"/>
      <c r="F274" s="271"/>
    </row>
    <row r="275" spans="1:6" ht="14.4" x14ac:dyDescent="0.3">
      <c r="A275" s="275"/>
      <c r="B275" s="272"/>
      <c r="C275" s="44" t="s">
        <v>17</v>
      </c>
      <c r="D275" s="51" t="s">
        <v>8</v>
      </c>
      <c r="E275" s="6" t="s">
        <v>313</v>
      </c>
      <c r="F275" s="6" t="s">
        <v>695</v>
      </c>
    </row>
    <row r="276" spans="1:6" ht="14.4" x14ac:dyDescent="0.3">
      <c r="A276" s="275"/>
      <c r="B276" s="272"/>
      <c r="C276" s="44" t="s">
        <v>19</v>
      </c>
      <c r="D276" s="51" t="s">
        <v>8</v>
      </c>
      <c r="E276" s="6" t="s">
        <v>313</v>
      </c>
      <c r="F276" s="6" t="s">
        <v>695</v>
      </c>
    </row>
    <row r="277" spans="1:6" ht="14.4" x14ac:dyDescent="0.3">
      <c r="A277" s="275"/>
      <c r="B277" s="272"/>
      <c r="C277" s="44" t="s">
        <v>21</v>
      </c>
    </row>
    <row r="278" spans="1:6" ht="14.4" x14ac:dyDescent="0.3">
      <c r="A278" s="275"/>
      <c r="B278" s="272"/>
      <c r="C278" s="44" t="s">
        <v>22</v>
      </c>
      <c r="D278" s="50"/>
      <c r="E278" s="137" t="s">
        <v>29</v>
      </c>
    </row>
    <row r="279" spans="1:6" ht="14.4" x14ac:dyDescent="0.3">
      <c r="A279" s="275"/>
      <c r="B279" s="276">
        <f>B269+1</f>
        <v>46029</v>
      </c>
      <c r="C279" s="271"/>
      <c r="D279" s="271"/>
      <c r="E279" s="271"/>
      <c r="F279" s="271"/>
    </row>
    <row r="280" spans="1:6" ht="14.4" x14ac:dyDescent="0.3">
      <c r="A280" s="275"/>
      <c r="B280" s="245" t="str">
        <f>TEXT(B279,"gggg")</f>
        <v>Çarşamba</v>
      </c>
      <c r="C280" s="44" t="s">
        <v>7</v>
      </c>
      <c r="D280" s="50"/>
      <c r="E280" s="137" t="s">
        <v>29</v>
      </c>
    </row>
    <row r="281" spans="1:6" ht="14.4" x14ac:dyDescent="0.3">
      <c r="A281" s="275"/>
      <c r="B281" s="272"/>
      <c r="C281" s="44" t="s">
        <v>11</v>
      </c>
      <c r="D281" s="51" t="s">
        <v>8</v>
      </c>
      <c r="E281" s="6" t="s">
        <v>314</v>
      </c>
      <c r="F281" s="6" t="s">
        <v>87</v>
      </c>
    </row>
    <row r="282" spans="1:6" ht="28.8" x14ac:dyDescent="0.3">
      <c r="A282" s="275"/>
      <c r="B282" s="272"/>
      <c r="C282" s="44" t="s">
        <v>12</v>
      </c>
      <c r="D282" s="51" t="s">
        <v>8</v>
      </c>
      <c r="E282" s="6" t="s">
        <v>315</v>
      </c>
      <c r="F282" s="6" t="s">
        <v>87</v>
      </c>
    </row>
    <row r="283" spans="1:6" ht="14.4" x14ac:dyDescent="0.3">
      <c r="A283" s="275"/>
      <c r="B283" s="272"/>
      <c r="C283" s="44" t="s">
        <v>13</v>
      </c>
      <c r="D283" s="51" t="s">
        <v>8</v>
      </c>
      <c r="E283" s="6" t="s">
        <v>317</v>
      </c>
      <c r="F283" s="6" t="s">
        <v>695</v>
      </c>
    </row>
    <row r="284" spans="1:6" ht="14.4" x14ac:dyDescent="0.3">
      <c r="A284" s="275"/>
      <c r="B284" s="272"/>
      <c r="C284" s="44" t="s">
        <v>15</v>
      </c>
      <c r="D284" s="273" t="s">
        <v>16</v>
      </c>
      <c r="E284" s="271"/>
      <c r="F284" s="271"/>
    </row>
    <row r="285" spans="1:6" ht="14.4" x14ac:dyDescent="0.3">
      <c r="A285" s="275"/>
      <c r="B285" s="272"/>
      <c r="C285" s="44" t="s">
        <v>17</v>
      </c>
      <c r="D285" s="51"/>
      <c r="E285" s="6" t="s">
        <v>33</v>
      </c>
      <c r="F285" s="6"/>
    </row>
    <row r="286" spans="1:6" ht="14.4" x14ac:dyDescent="0.3">
      <c r="A286" s="275"/>
      <c r="B286" s="272"/>
      <c r="C286" s="44" t="s">
        <v>19</v>
      </c>
      <c r="D286" s="50"/>
      <c r="E286" s="13" t="s">
        <v>50</v>
      </c>
      <c r="F286" s="4"/>
    </row>
    <row r="287" spans="1:6" ht="14.4" x14ac:dyDescent="0.3">
      <c r="A287" s="275"/>
      <c r="B287" s="272"/>
      <c r="C287" s="44" t="s">
        <v>21</v>
      </c>
      <c r="D287" s="51" t="s">
        <v>8</v>
      </c>
      <c r="E287" s="4" t="s">
        <v>319</v>
      </c>
      <c r="F287" s="6" t="s">
        <v>737</v>
      </c>
    </row>
    <row r="288" spans="1:6" ht="14.4" x14ac:dyDescent="0.3">
      <c r="A288" s="275"/>
      <c r="B288" s="272"/>
      <c r="C288" s="44" t="s">
        <v>22</v>
      </c>
      <c r="D288" s="51" t="s">
        <v>8</v>
      </c>
      <c r="E288" s="3" t="s">
        <v>320</v>
      </c>
      <c r="F288" s="6" t="s">
        <v>737</v>
      </c>
    </row>
    <row r="289" spans="1:6" ht="14.4" x14ac:dyDescent="0.3">
      <c r="A289" s="275"/>
      <c r="B289" s="276">
        <f>B279+1</f>
        <v>46030</v>
      </c>
      <c r="C289" s="271"/>
      <c r="D289" s="271"/>
      <c r="E289" s="271"/>
      <c r="F289" s="271"/>
    </row>
    <row r="290" spans="1:6" ht="14.4" x14ac:dyDescent="0.3">
      <c r="A290" s="275"/>
      <c r="B290" s="245" t="str">
        <f>TEXT(B289,"gggg")</f>
        <v>Perşembe</v>
      </c>
      <c r="C290" s="44" t="s">
        <v>7</v>
      </c>
      <c r="D290" s="50"/>
      <c r="E290" s="138" t="s">
        <v>29</v>
      </c>
    </row>
    <row r="291" spans="1:6" ht="14.4" x14ac:dyDescent="0.3">
      <c r="A291" s="275"/>
      <c r="B291" s="272"/>
      <c r="C291" s="44" t="s">
        <v>11</v>
      </c>
      <c r="D291" s="51" t="s">
        <v>8</v>
      </c>
      <c r="E291" s="3" t="s">
        <v>325</v>
      </c>
      <c r="F291" s="6" t="s">
        <v>87</v>
      </c>
    </row>
    <row r="292" spans="1:6" ht="14.4" x14ac:dyDescent="0.3">
      <c r="A292" s="275"/>
      <c r="B292" s="272"/>
      <c r="C292" s="44" t="s">
        <v>12</v>
      </c>
      <c r="D292" s="51" t="s">
        <v>8</v>
      </c>
      <c r="E292" s="6" t="s">
        <v>323</v>
      </c>
      <c r="F292" s="7" t="s">
        <v>105</v>
      </c>
    </row>
    <row r="293" spans="1:6" ht="14.4" x14ac:dyDescent="0.3">
      <c r="A293" s="275"/>
      <c r="B293" s="272"/>
      <c r="C293" s="44" t="s">
        <v>13</v>
      </c>
      <c r="D293" s="51" t="s">
        <v>8</v>
      </c>
      <c r="E293" s="6" t="s">
        <v>324</v>
      </c>
      <c r="F293" s="7" t="s">
        <v>105</v>
      </c>
    </row>
    <row r="294" spans="1:6" ht="14.4" x14ac:dyDescent="0.3">
      <c r="A294" s="275"/>
      <c r="B294" s="272"/>
      <c r="C294" s="44" t="s">
        <v>15</v>
      </c>
      <c r="D294" s="273" t="s">
        <v>16</v>
      </c>
      <c r="E294" s="271"/>
      <c r="F294" s="271"/>
    </row>
    <row r="295" spans="1:6" ht="14.4" x14ac:dyDescent="0.3">
      <c r="A295" s="275"/>
      <c r="B295" s="272"/>
      <c r="C295" s="44" t="s">
        <v>17</v>
      </c>
      <c r="D295" s="51" t="s">
        <v>8</v>
      </c>
      <c r="E295" s="6" t="s">
        <v>545</v>
      </c>
      <c r="F295" s="6" t="s">
        <v>928</v>
      </c>
    </row>
    <row r="296" spans="1:6" ht="14.4" x14ac:dyDescent="0.3">
      <c r="A296" s="275"/>
      <c r="B296" s="272"/>
      <c r="C296" s="44" t="s">
        <v>19</v>
      </c>
      <c r="D296" s="51" t="s">
        <v>8</v>
      </c>
      <c r="E296" s="5" t="s">
        <v>326</v>
      </c>
      <c r="F296" s="6" t="s">
        <v>928</v>
      </c>
    </row>
    <row r="297" spans="1:6" ht="14.4" x14ac:dyDescent="0.3">
      <c r="A297" s="275"/>
      <c r="B297" s="272"/>
      <c r="C297" s="44" t="s">
        <v>21</v>
      </c>
      <c r="D297" s="51" t="s">
        <v>8</v>
      </c>
      <c r="E297" s="6" t="s">
        <v>327</v>
      </c>
      <c r="F297" s="6" t="s">
        <v>835</v>
      </c>
    </row>
    <row r="298" spans="1:6" ht="14.4" x14ac:dyDescent="0.3">
      <c r="A298" s="275"/>
      <c r="B298" s="272"/>
      <c r="C298" s="44" t="s">
        <v>22</v>
      </c>
      <c r="D298" s="50"/>
      <c r="E298" s="138" t="s">
        <v>29</v>
      </c>
      <c r="F298" s="48"/>
    </row>
    <row r="299" spans="1:6" ht="14.4" x14ac:dyDescent="0.3">
      <c r="A299" s="275"/>
      <c r="B299" s="276">
        <f>B289+1</f>
        <v>46031</v>
      </c>
      <c r="C299" s="271"/>
      <c r="D299" s="271"/>
      <c r="E299" s="271"/>
      <c r="F299" s="271"/>
    </row>
    <row r="300" spans="1:6" ht="14.4" x14ac:dyDescent="0.3">
      <c r="A300" s="275"/>
      <c r="B300" s="245" t="str">
        <f>TEXT(B299,"gggg")</f>
        <v>Cuma</v>
      </c>
      <c r="C300" s="44" t="s">
        <v>7</v>
      </c>
      <c r="D300" s="51"/>
      <c r="E300" s="198" t="s">
        <v>23</v>
      </c>
      <c r="F300" s="4"/>
    </row>
    <row r="301" spans="1:6" ht="34.200000000000003" customHeight="1" x14ac:dyDescent="0.3">
      <c r="A301" s="275"/>
      <c r="B301" s="272"/>
      <c r="C301" s="44" t="s">
        <v>11</v>
      </c>
      <c r="D301" s="56" t="s">
        <v>8</v>
      </c>
      <c r="E301" s="269" t="s">
        <v>852</v>
      </c>
      <c r="F301" s="269" t="s">
        <v>830</v>
      </c>
    </row>
    <row r="302" spans="1:6" ht="37.799999999999997" customHeight="1" x14ac:dyDescent="0.3">
      <c r="A302" s="275"/>
      <c r="B302" s="272"/>
      <c r="C302" s="44" t="s">
        <v>12</v>
      </c>
      <c r="D302" s="57" t="s">
        <v>8</v>
      </c>
      <c r="E302" s="270"/>
      <c r="F302" s="279"/>
    </row>
    <row r="303" spans="1:6" ht="14.4" x14ac:dyDescent="0.3">
      <c r="A303" s="275"/>
      <c r="B303" s="272"/>
      <c r="C303" s="44" t="s">
        <v>13</v>
      </c>
      <c r="D303" s="51" t="s">
        <v>8</v>
      </c>
      <c r="E303" s="3" t="s">
        <v>328</v>
      </c>
      <c r="F303" s="4" t="s">
        <v>1024</v>
      </c>
    </row>
    <row r="304" spans="1:6" ht="14.4" x14ac:dyDescent="0.3">
      <c r="A304" s="275"/>
      <c r="B304" s="272"/>
      <c r="C304" s="44" t="s">
        <v>48</v>
      </c>
      <c r="D304" s="273" t="s">
        <v>16</v>
      </c>
      <c r="E304" s="271"/>
      <c r="F304" s="271"/>
    </row>
    <row r="305" spans="1:6" ht="14.4" x14ac:dyDescent="0.3">
      <c r="A305" s="275"/>
      <c r="B305" s="272"/>
      <c r="C305" s="44" t="s">
        <v>49</v>
      </c>
      <c r="D305" s="51" t="s">
        <v>8</v>
      </c>
      <c r="E305" s="3" t="s">
        <v>273</v>
      </c>
      <c r="F305" s="21" t="s">
        <v>723</v>
      </c>
    </row>
    <row r="306" spans="1:6" ht="14.4" x14ac:dyDescent="0.3">
      <c r="A306" s="275"/>
      <c r="B306" s="272"/>
      <c r="C306" s="44" t="s">
        <v>51</v>
      </c>
      <c r="D306" s="51" t="s">
        <v>8</v>
      </c>
      <c r="E306" s="3" t="s">
        <v>739</v>
      </c>
      <c r="F306" s="21" t="s">
        <v>723</v>
      </c>
    </row>
    <row r="307" spans="1:6" ht="72" x14ac:dyDescent="0.3">
      <c r="A307" s="275"/>
      <c r="B307" s="272"/>
      <c r="C307" s="44" t="s">
        <v>52</v>
      </c>
      <c r="D307" s="56" t="s">
        <v>8</v>
      </c>
      <c r="E307" s="58" t="s">
        <v>834</v>
      </c>
      <c r="F307" s="58" t="s">
        <v>1026</v>
      </c>
    </row>
    <row r="308" spans="1:6" ht="14.4" x14ac:dyDescent="0.3">
      <c r="A308" s="275"/>
      <c r="B308" s="272"/>
      <c r="C308" s="44" t="s">
        <v>53</v>
      </c>
      <c r="D308" s="50"/>
      <c r="E308" s="138" t="s">
        <v>29</v>
      </c>
    </row>
    <row r="309" spans="1:6" ht="18" x14ac:dyDescent="0.35">
      <c r="A309" s="61" t="s">
        <v>0</v>
      </c>
      <c r="B309" s="44" t="s">
        <v>1</v>
      </c>
      <c r="C309" s="47" t="s">
        <v>2</v>
      </c>
      <c r="D309" s="47" t="s">
        <v>3</v>
      </c>
      <c r="E309" s="14" t="s">
        <v>4</v>
      </c>
      <c r="F309" s="12" t="s">
        <v>5</v>
      </c>
    </row>
    <row r="310" spans="1:6" ht="14.4" x14ac:dyDescent="0.3">
      <c r="A310" s="274" t="s">
        <v>330</v>
      </c>
      <c r="B310" s="276">
        <f>B299+3</f>
        <v>46034</v>
      </c>
      <c r="C310" s="271"/>
      <c r="D310" s="271"/>
      <c r="E310" s="271"/>
      <c r="F310" s="271"/>
    </row>
    <row r="311" spans="1:6" ht="14.4" x14ac:dyDescent="0.3">
      <c r="A311" s="275"/>
      <c r="B311" s="287" t="s">
        <v>370</v>
      </c>
      <c r="C311" s="44" t="s">
        <v>7</v>
      </c>
      <c r="D311" s="51"/>
      <c r="E311" s="138" t="s">
        <v>29</v>
      </c>
      <c r="F311" s="122"/>
    </row>
    <row r="312" spans="1:6" ht="14.4" x14ac:dyDescent="0.3">
      <c r="A312" s="275"/>
      <c r="B312" s="272"/>
      <c r="C312" s="44" t="s">
        <v>11</v>
      </c>
      <c r="D312" s="50" t="s">
        <v>8</v>
      </c>
      <c r="E312" s="6" t="s">
        <v>342</v>
      </c>
      <c r="F312" s="6" t="s">
        <v>835</v>
      </c>
    </row>
    <row r="313" spans="1:6" ht="14.4" x14ac:dyDescent="0.3">
      <c r="A313" s="275"/>
      <c r="B313" s="272"/>
      <c r="C313" s="44" t="s">
        <v>12</v>
      </c>
      <c r="D313" s="50" t="s">
        <v>8</v>
      </c>
      <c r="E313" s="3" t="s">
        <v>345</v>
      </c>
      <c r="F313" s="6" t="s">
        <v>835</v>
      </c>
    </row>
    <row r="314" spans="1:6" ht="14.4" x14ac:dyDescent="0.3">
      <c r="A314" s="275"/>
      <c r="B314" s="272"/>
      <c r="C314" s="44" t="s">
        <v>13</v>
      </c>
      <c r="D314" s="51" t="s">
        <v>8</v>
      </c>
      <c r="E314" s="3" t="s">
        <v>584</v>
      </c>
      <c r="F314" s="6" t="s">
        <v>57</v>
      </c>
    </row>
    <row r="315" spans="1:6" ht="14.4" x14ac:dyDescent="0.3">
      <c r="A315" s="275"/>
      <c r="B315" s="272"/>
      <c r="C315" s="44" t="s">
        <v>15</v>
      </c>
      <c r="D315" s="273" t="s">
        <v>16</v>
      </c>
      <c r="E315" s="271"/>
      <c r="F315" s="271"/>
    </row>
    <row r="316" spans="1:6" ht="28.8" x14ac:dyDescent="0.3">
      <c r="A316" s="275"/>
      <c r="B316" s="272"/>
      <c r="C316" s="44" t="s">
        <v>17</v>
      </c>
      <c r="D316" s="51" t="s">
        <v>8</v>
      </c>
      <c r="E316" s="6" t="s">
        <v>727</v>
      </c>
      <c r="F316" s="6" t="s">
        <v>91</v>
      </c>
    </row>
    <row r="317" spans="1:6" ht="28.8" x14ac:dyDescent="0.3">
      <c r="A317" s="275"/>
      <c r="B317" s="272"/>
      <c r="C317" s="44" t="s">
        <v>19</v>
      </c>
      <c r="D317" s="119" t="s">
        <v>8</v>
      </c>
      <c r="E317" s="6" t="s">
        <v>333</v>
      </c>
      <c r="F317" s="6" t="s">
        <v>1029</v>
      </c>
    </row>
    <row r="318" spans="1:6" ht="14.4" x14ac:dyDescent="0.3">
      <c r="A318" s="275"/>
      <c r="B318" s="272"/>
      <c r="C318" s="44" t="s">
        <v>21</v>
      </c>
      <c r="D318" s="51" t="s">
        <v>8</v>
      </c>
      <c r="E318" s="6" t="s">
        <v>334</v>
      </c>
      <c r="F318" s="6" t="s">
        <v>335</v>
      </c>
    </row>
    <row r="319" spans="1:6" ht="14.4" x14ac:dyDescent="0.3">
      <c r="A319" s="275"/>
      <c r="B319" s="272"/>
      <c r="C319" s="44" t="s">
        <v>22</v>
      </c>
      <c r="D319" s="50"/>
      <c r="E319" s="137" t="s">
        <v>29</v>
      </c>
    </row>
    <row r="320" spans="1:6" ht="14.4" x14ac:dyDescent="0.3">
      <c r="A320" s="275"/>
      <c r="B320" s="286">
        <v>46035</v>
      </c>
      <c r="C320" s="272"/>
      <c r="D320" s="272"/>
      <c r="E320" s="272"/>
      <c r="F320" s="272"/>
    </row>
    <row r="321" spans="1:6" ht="14.4" x14ac:dyDescent="0.3">
      <c r="A321" s="275"/>
      <c r="B321" s="287" t="s">
        <v>371</v>
      </c>
      <c r="C321" s="44" t="s">
        <v>7</v>
      </c>
      <c r="D321" s="50"/>
      <c r="E321" s="137" t="s">
        <v>29</v>
      </c>
    </row>
    <row r="322" spans="1:6" ht="14.4" x14ac:dyDescent="0.3">
      <c r="A322" s="275"/>
      <c r="B322" s="272"/>
      <c r="C322" s="44" t="s">
        <v>11</v>
      </c>
      <c r="D322" s="119" t="s">
        <v>8</v>
      </c>
      <c r="E322" s="6" t="s">
        <v>285</v>
      </c>
      <c r="F322" s="6" t="s">
        <v>198</v>
      </c>
    </row>
    <row r="323" spans="1:6" ht="28.8" x14ac:dyDescent="0.3">
      <c r="A323" s="275"/>
      <c r="B323" s="272"/>
      <c r="C323" s="44" t="s">
        <v>12</v>
      </c>
      <c r="D323" s="51" t="s">
        <v>8</v>
      </c>
      <c r="E323" s="6" t="s">
        <v>337</v>
      </c>
      <c r="F323" s="6" t="s">
        <v>733</v>
      </c>
    </row>
    <row r="324" spans="1:6" ht="28.8" x14ac:dyDescent="0.3">
      <c r="A324" s="275"/>
      <c r="B324" s="272"/>
      <c r="C324" s="44" t="s">
        <v>13</v>
      </c>
      <c r="D324" s="51" t="s">
        <v>28</v>
      </c>
      <c r="E324" s="6" t="s">
        <v>338</v>
      </c>
      <c r="F324" s="6" t="s">
        <v>684</v>
      </c>
    </row>
    <row r="325" spans="1:6" ht="14.4" x14ac:dyDescent="0.3">
      <c r="A325" s="275"/>
      <c r="B325" s="272"/>
      <c r="C325" s="44" t="s">
        <v>15</v>
      </c>
      <c r="D325" s="273" t="s">
        <v>16</v>
      </c>
      <c r="E325" s="271"/>
      <c r="F325" s="271"/>
    </row>
    <row r="326" spans="1:6" ht="14.4" x14ac:dyDescent="0.3">
      <c r="A326" s="275"/>
      <c r="B326" s="272"/>
      <c r="C326" s="44" t="s">
        <v>17</v>
      </c>
      <c r="D326" s="51" t="s">
        <v>8</v>
      </c>
      <c r="E326" s="4" t="s">
        <v>274</v>
      </c>
      <c r="F326" s="21" t="s">
        <v>723</v>
      </c>
    </row>
    <row r="327" spans="1:6" ht="28.8" x14ac:dyDescent="0.3">
      <c r="A327" s="275"/>
      <c r="B327" s="272"/>
      <c r="C327" s="44" t="s">
        <v>19</v>
      </c>
      <c r="D327" s="51" t="s">
        <v>8</v>
      </c>
      <c r="E327" s="4" t="s">
        <v>275</v>
      </c>
      <c r="F327" s="21" t="s">
        <v>723</v>
      </c>
    </row>
    <row r="328" spans="1:6" ht="14.4" x14ac:dyDescent="0.3">
      <c r="A328" s="275"/>
      <c r="B328" s="272"/>
      <c r="C328" s="44" t="s">
        <v>21</v>
      </c>
      <c r="D328" s="51" t="s">
        <v>8</v>
      </c>
      <c r="E328" s="6" t="s">
        <v>225</v>
      </c>
      <c r="F328" s="18" t="s">
        <v>928</v>
      </c>
    </row>
    <row r="329" spans="1:6" ht="14.4" x14ac:dyDescent="0.3">
      <c r="A329" s="275"/>
      <c r="B329" s="272"/>
      <c r="C329" s="44" t="s">
        <v>22</v>
      </c>
      <c r="D329" s="51" t="s">
        <v>8</v>
      </c>
      <c r="E329" s="6" t="s">
        <v>248</v>
      </c>
      <c r="F329" s="19" t="s">
        <v>928</v>
      </c>
    </row>
    <row r="330" spans="1:6" ht="14.4" x14ac:dyDescent="0.3">
      <c r="A330" s="275"/>
      <c r="B330" s="286">
        <v>46036</v>
      </c>
      <c r="C330" s="272"/>
      <c r="D330" s="272"/>
      <c r="E330" s="272"/>
      <c r="F330" s="272"/>
    </row>
    <row r="331" spans="1:6" ht="14.4" x14ac:dyDescent="0.3">
      <c r="A331" s="275"/>
      <c r="B331" s="287" t="s">
        <v>372</v>
      </c>
      <c r="C331" s="44" t="s">
        <v>7</v>
      </c>
      <c r="D331" s="51"/>
      <c r="E331" s="136" t="s">
        <v>29</v>
      </c>
      <c r="F331" s="122"/>
    </row>
    <row r="332" spans="1:6" ht="14.4" x14ac:dyDescent="0.3">
      <c r="A332" s="275"/>
      <c r="B332" s="272"/>
      <c r="C332" s="44" t="s">
        <v>11</v>
      </c>
      <c r="D332" s="51" t="s">
        <v>8</v>
      </c>
      <c r="E332" s="3" t="s">
        <v>281</v>
      </c>
      <c r="F332" s="6" t="s">
        <v>928</v>
      </c>
    </row>
    <row r="333" spans="1:6" ht="14.4" x14ac:dyDescent="0.3">
      <c r="A333" s="275"/>
      <c r="B333" s="272"/>
      <c r="C333" s="44" t="s">
        <v>12</v>
      </c>
      <c r="D333" s="51" t="s">
        <v>8</v>
      </c>
      <c r="E333" s="6" t="s">
        <v>340</v>
      </c>
      <c r="F333" s="6" t="s">
        <v>835</v>
      </c>
    </row>
    <row r="334" spans="1:6" ht="14.4" x14ac:dyDescent="0.3">
      <c r="A334" s="275"/>
      <c r="B334" s="272"/>
      <c r="C334" s="44" t="s">
        <v>13</v>
      </c>
      <c r="D334" s="51" t="s">
        <v>8</v>
      </c>
      <c r="E334" s="3" t="s">
        <v>332</v>
      </c>
      <c r="F334" s="6" t="s">
        <v>835</v>
      </c>
    </row>
    <row r="335" spans="1:6" ht="14.4" x14ac:dyDescent="0.3">
      <c r="A335" s="275"/>
      <c r="B335" s="272"/>
      <c r="C335" s="44" t="s">
        <v>15</v>
      </c>
      <c r="D335" s="273" t="s">
        <v>16</v>
      </c>
      <c r="E335" s="271"/>
      <c r="F335" s="271"/>
    </row>
    <row r="336" spans="1:6" ht="14.4" x14ac:dyDescent="0.3">
      <c r="A336" s="275"/>
      <c r="B336" s="272"/>
      <c r="C336" s="44" t="s">
        <v>17</v>
      </c>
      <c r="D336" s="50"/>
      <c r="E336" s="13" t="s">
        <v>33</v>
      </c>
      <c r="F336" s="4"/>
    </row>
    <row r="337" spans="1:6" ht="14.4" x14ac:dyDescent="0.3">
      <c r="A337" s="275"/>
      <c r="B337" s="272"/>
      <c r="C337" s="44" t="s">
        <v>19</v>
      </c>
      <c r="D337" s="50"/>
      <c r="E337" s="13" t="s">
        <v>50</v>
      </c>
      <c r="F337" s="4"/>
    </row>
    <row r="338" spans="1:6" ht="28.8" x14ac:dyDescent="0.3">
      <c r="A338" s="275"/>
      <c r="B338" s="272"/>
      <c r="C338" s="44" t="s">
        <v>21</v>
      </c>
      <c r="D338" s="51" t="s">
        <v>8</v>
      </c>
      <c r="E338" s="6" t="s">
        <v>341</v>
      </c>
      <c r="F338" s="6" t="s">
        <v>87</v>
      </c>
    </row>
    <row r="339" spans="1:6" ht="14.4" x14ac:dyDescent="0.3">
      <c r="A339" s="275"/>
      <c r="B339" s="272"/>
      <c r="C339" s="44" t="s">
        <v>22</v>
      </c>
      <c r="D339" s="51" t="s">
        <v>28</v>
      </c>
      <c r="E339" s="5" t="s">
        <v>354</v>
      </c>
      <c r="F339" s="6" t="s">
        <v>736</v>
      </c>
    </row>
    <row r="340" spans="1:6" ht="14.4" x14ac:dyDescent="0.3">
      <c r="A340" s="275"/>
      <c r="B340" s="286">
        <v>46037</v>
      </c>
      <c r="C340" s="272"/>
      <c r="D340" s="272"/>
      <c r="E340" s="272"/>
      <c r="F340" s="272"/>
    </row>
    <row r="341" spans="1:6" ht="14.4" x14ac:dyDescent="0.3">
      <c r="A341" s="275"/>
      <c r="B341" s="287" t="s">
        <v>363</v>
      </c>
      <c r="C341" s="44" t="s">
        <v>7</v>
      </c>
      <c r="D341" s="51" t="s">
        <v>28</v>
      </c>
      <c r="E341" s="5" t="s">
        <v>354</v>
      </c>
      <c r="F341" s="6" t="s">
        <v>736</v>
      </c>
    </row>
    <row r="342" spans="1:6" ht="14.4" x14ac:dyDescent="0.3">
      <c r="A342" s="275"/>
      <c r="B342" s="272"/>
      <c r="C342" s="44" t="s">
        <v>11</v>
      </c>
      <c r="D342" s="51" t="s">
        <v>8</v>
      </c>
      <c r="E342" s="3" t="s">
        <v>339</v>
      </c>
      <c r="F342" s="4" t="s">
        <v>835</v>
      </c>
    </row>
    <row r="343" spans="1:6" ht="14.4" x14ac:dyDescent="0.3">
      <c r="A343" s="275"/>
      <c r="B343" s="272"/>
      <c r="C343" s="44" t="s">
        <v>12</v>
      </c>
      <c r="D343" s="51" t="s">
        <v>28</v>
      </c>
      <c r="E343" s="6" t="s">
        <v>362</v>
      </c>
      <c r="F343" s="6" t="s">
        <v>835</v>
      </c>
    </row>
    <row r="344" spans="1:6" ht="57.6" x14ac:dyDescent="0.3">
      <c r="A344" s="275"/>
      <c r="B344" s="272"/>
      <c r="C344" s="44" t="s">
        <v>13</v>
      </c>
      <c r="D344" s="56" t="s">
        <v>8</v>
      </c>
      <c r="E344" s="65" t="s">
        <v>853</v>
      </c>
      <c r="F344" s="58" t="s">
        <v>836</v>
      </c>
    </row>
    <row r="345" spans="1:6" ht="14.4" x14ac:dyDescent="0.3">
      <c r="A345" s="275"/>
      <c r="B345" s="272"/>
      <c r="C345" s="44" t="s">
        <v>15</v>
      </c>
      <c r="D345" s="273" t="s">
        <v>16</v>
      </c>
      <c r="E345" s="271"/>
      <c r="F345" s="271"/>
    </row>
    <row r="346" spans="1:6" ht="14.4" x14ac:dyDescent="0.3">
      <c r="A346" s="275"/>
      <c r="B346" s="272"/>
      <c r="C346" s="44" t="s">
        <v>17</v>
      </c>
      <c r="D346" s="51" t="s">
        <v>8</v>
      </c>
      <c r="E346" s="6" t="s">
        <v>348</v>
      </c>
      <c r="F346" s="6" t="s">
        <v>349</v>
      </c>
    </row>
    <row r="347" spans="1:6" ht="14.4" x14ac:dyDescent="0.3">
      <c r="A347" s="275"/>
      <c r="B347" s="272"/>
      <c r="C347" s="44" t="s">
        <v>19</v>
      </c>
      <c r="D347" s="51" t="s">
        <v>8</v>
      </c>
      <c r="E347" s="6" t="s">
        <v>348</v>
      </c>
      <c r="F347" s="6" t="s">
        <v>349</v>
      </c>
    </row>
    <row r="348" spans="1:6" ht="28.8" x14ac:dyDescent="0.3">
      <c r="A348" s="275"/>
      <c r="B348" s="272"/>
      <c r="C348" s="44" t="s">
        <v>21</v>
      </c>
      <c r="D348" s="51" t="s">
        <v>8</v>
      </c>
      <c r="E348" s="6" t="s">
        <v>583</v>
      </c>
      <c r="F348" s="6" t="s">
        <v>730</v>
      </c>
    </row>
    <row r="349" spans="1:6" ht="28.8" x14ac:dyDescent="0.3">
      <c r="A349" s="275"/>
      <c r="B349" s="272"/>
      <c r="C349" s="44" t="s">
        <v>22</v>
      </c>
      <c r="D349" s="51" t="s">
        <v>8</v>
      </c>
      <c r="E349" s="6" t="s">
        <v>583</v>
      </c>
      <c r="F349" s="6" t="s">
        <v>730</v>
      </c>
    </row>
    <row r="350" spans="1:6" ht="14.4" x14ac:dyDescent="0.3">
      <c r="A350" s="275"/>
      <c r="B350" s="286">
        <v>46038</v>
      </c>
      <c r="C350" s="272"/>
      <c r="D350" s="272"/>
      <c r="E350" s="272"/>
      <c r="F350" s="272"/>
    </row>
    <row r="351" spans="1:6" ht="28.8" x14ac:dyDescent="0.3">
      <c r="A351" s="275"/>
      <c r="B351" s="287" t="s">
        <v>367</v>
      </c>
      <c r="C351" s="44" t="s">
        <v>7</v>
      </c>
      <c r="D351" s="51" t="s">
        <v>8</v>
      </c>
      <c r="E351" s="6" t="s">
        <v>346</v>
      </c>
      <c r="F351" s="6" t="s">
        <v>87</v>
      </c>
    </row>
    <row r="352" spans="1:6" ht="14.4" x14ac:dyDescent="0.3">
      <c r="A352" s="275"/>
      <c r="B352" s="272"/>
      <c r="C352" s="44" t="s">
        <v>11</v>
      </c>
      <c r="D352" s="51" t="s">
        <v>8</v>
      </c>
      <c r="E352" s="3" t="s">
        <v>347</v>
      </c>
      <c r="F352" s="6" t="s">
        <v>87</v>
      </c>
    </row>
    <row r="353" spans="1:6" ht="14.4" x14ac:dyDescent="0.3">
      <c r="A353" s="275"/>
      <c r="B353" s="272"/>
      <c r="C353" s="44" t="s">
        <v>12</v>
      </c>
      <c r="D353" s="51" t="s">
        <v>8</v>
      </c>
      <c r="E353" s="3" t="s">
        <v>344</v>
      </c>
      <c r="F353" s="6" t="s">
        <v>835</v>
      </c>
    </row>
    <row r="354" spans="1:6" ht="14.4" x14ac:dyDescent="0.3">
      <c r="A354" s="275"/>
      <c r="B354" s="272"/>
      <c r="C354" s="44" t="s">
        <v>13</v>
      </c>
      <c r="D354" s="51" t="s">
        <v>8</v>
      </c>
      <c r="E354" s="3" t="s">
        <v>361</v>
      </c>
      <c r="F354" s="6" t="s">
        <v>835</v>
      </c>
    </row>
    <row r="355" spans="1:6" ht="14.4" x14ac:dyDescent="0.3">
      <c r="A355" s="275"/>
      <c r="B355" s="272"/>
      <c r="C355" s="44" t="s">
        <v>48</v>
      </c>
      <c r="D355" s="273" t="s">
        <v>16</v>
      </c>
      <c r="E355" s="271"/>
      <c r="F355" s="271"/>
    </row>
    <row r="356" spans="1:6" ht="14.4" x14ac:dyDescent="0.3">
      <c r="A356" s="275"/>
      <c r="B356" s="272"/>
      <c r="C356" s="44" t="s">
        <v>49</v>
      </c>
      <c r="D356" s="51" t="s">
        <v>8</v>
      </c>
      <c r="E356" s="6" t="s">
        <v>279</v>
      </c>
      <c r="F356" s="6" t="s">
        <v>54</v>
      </c>
    </row>
    <row r="357" spans="1:6" ht="14.4" x14ac:dyDescent="0.3">
      <c r="A357" s="275"/>
      <c r="B357" s="272"/>
      <c r="C357" s="44" t="s">
        <v>51</v>
      </c>
      <c r="D357" s="51" t="s">
        <v>8</v>
      </c>
      <c r="E357" s="6" t="s">
        <v>280</v>
      </c>
      <c r="F357" s="6" t="s">
        <v>54</v>
      </c>
    </row>
    <row r="358" spans="1:6" ht="14.4" x14ac:dyDescent="0.3">
      <c r="A358" s="275"/>
      <c r="B358" s="272"/>
      <c r="C358" s="44" t="s">
        <v>52</v>
      </c>
      <c r="D358" s="51" t="s">
        <v>8</v>
      </c>
      <c r="E358" s="6" t="s">
        <v>336</v>
      </c>
      <c r="F358" s="6" t="s">
        <v>54</v>
      </c>
    </row>
    <row r="359" spans="1:6" ht="14.4" x14ac:dyDescent="0.3">
      <c r="A359" s="275"/>
      <c r="B359" s="272"/>
      <c r="C359" s="44" t="s">
        <v>53</v>
      </c>
      <c r="D359" s="50"/>
      <c r="E359" s="136" t="s">
        <v>29</v>
      </c>
    </row>
    <row r="360" spans="1:6" ht="18" x14ac:dyDescent="0.35">
      <c r="A360" s="61" t="s">
        <v>0</v>
      </c>
      <c r="B360" s="28" t="s">
        <v>1</v>
      </c>
      <c r="C360" s="29" t="s">
        <v>2</v>
      </c>
      <c r="D360" s="29" t="s">
        <v>3</v>
      </c>
      <c r="E360" s="29" t="s">
        <v>4</v>
      </c>
      <c r="F360" s="30" t="s">
        <v>5</v>
      </c>
    </row>
    <row r="361" spans="1:6" ht="14.4" x14ac:dyDescent="0.3">
      <c r="A361" s="274" t="s">
        <v>329</v>
      </c>
      <c r="B361" s="300">
        <f>B350+3</f>
        <v>46041</v>
      </c>
      <c r="C361" s="278"/>
      <c r="D361" s="278"/>
      <c r="E361" s="278"/>
      <c r="F361" s="278"/>
    </row>
    <row r="362" spans="1:6" ht="14.4" x14ac:dyDescent="0.3">
      <c r="A362" s="275"/>
      <c r="B362" s="288" t="s">
        <v>370</v>
      </c>
      <c r="C362" s="123"/>
      <c r="D362" s="195"/>
      <c r="E362" s="123"/>
      <c r="F362" s="124"/>
    </row>
    <row r="363" spans="1:6" ht="14.4" x14ac:dyDescent="0.3">
      <c r="A363" s="275"/>
      <c r="B363" s="278"/>
      <c r="C363" s="123"/>
      <c r="D363" s="195"/>
      <c r="E363" s="123"/>
      <c r="F363" s="124"/>
    </row>
    <row r="364" spans="1:6" ht="14.4" x14ac:dyDescent="0.3">
      <c r="A364" s="275"/>
      <c r="B364" s="278"/>
      <c r="C364" s="123"/>
      <c r="D364" s="195"/>
      <c r="E364" s="123"/>
      <c r="F364" s="124"/>
    </row>
    <row r="365" spans="1:6" ht="14.4" x14ac:dyDescent="0.3">
      <c r="A365" s="275"/>
      <c r="B365" s="278"/>
      <c r="C365" s="123"/>
      <c r="D365" s="195"/>
      <c r="E365" s="123"/>
      <c r="F365" s="124"/>
    </row>
    <row r="366" spans="1:6" ht="14.4" x14ac:dyDescent="0.3">
      <c r="A366" s="275"/>
      <c r="B366" s="278"/>
      <c r="C366" s="123"/>
      <c r="D366" s="195"/>
      <c r="E366" s="123"/>
      <c r="F366" s="124"/>
    </row>
    <row r="367" spans="1:6" ht="14.4" x14ac:dyDescent="0.3">
      <c r="A367" s="275"/>
      <c r="B367" s="278"/>
      <c r="C367" s="123"/>
      <c r="D367" s="195"/>
      <c r="E367" s="123"/>
      <c r="F367" s="124"/>
    </row>
    <row r="368" spans="1:6" ht="14.4" x14ac:dyDescent="0.3">
      <c r="A368" s="275"/>
      <c r="B368" s="278"/>
      <c r="C368" s="123"/>
      <c r="D368" s="195"/>
      <c r="E368" s="123"/>
      <c r="F368" s="124"/>
    </row>
    <row r="369" spans="1:6" ht="14.4" x14ac:dyDescent="0.3">
      <c r="A369" s="275"/>
      <c r="B369" s="278"/>
      <c r="C369" s="123"/>
      <c r="D369" s="195"/>
      <c r="E369" s="123"/>
      <c r="F369" s="124"/>
    </row>
    <row r="370" spans="1:6" ht="14.4" x14ac:dyDescent="0.3">
      <c r="A370" s="275"/>
      <c r="B370" s="278"/>
      <c r="C370" s="123"/>
      <c r="D370" s="195"/>
      <c r="E370" s="123"/>
      <c r="F370" s="124"/>
    </row>
    <row r="371" spans="1:6" ht="14.4" x14ac:dyDescent="0.3">
      <c r="A371" s="275"/>
      <c r="B371" s="300">
        <v>46042</v>
      </c>
      <c r="C371" s="278"/>
      <c r="D371" s="278"/>
      <c r="E371" s="278"/>
      <c r="F371" s="278"/>
    </row>
    <row r="372" spans="1:6" ht="14.4" x14ac:dyDescent="0.3">
      <c r="A372" s="275"/>
      <c r="B372" s="288" t="s">
        <v>371</v>
      </c>
      <c r="C372" s="123"/>
      <c r="D372" s="195"/>
      <c r="E372" s="123"/>
      <c r="F372" s="124"/>
    </row>
    <row r="373" spans="1:6" ht="14.4" x14ac:dyDescent="0.3">
      <c r="A373" s="275"/>
      <c r="B373" s="278"/>
      <c r="C373" s="123"/>
      <c r="D373" s="195"/>
      <c r="E373" s="123"/>
      <c r="F373" s="124"/>
    </row>
    <row r="374" spans="1:6" ht="14.4" x14ac:dyDescent="0.3">
      <c r="A374" s="275"/>
      <c r="B374" s="278"/>
      <c r="C374" s="123"/>
      <c r="D374" s="195"/>
      <c r="E374" s="123"/>
      <c r="F374" s="124"/>
    </row>
    <row r="375" spans="1:6" ht="14.4" x14ac:dyDescent="0.3">
      <c r="A375" s="275"/>
      <c r="B375" s="278"/>
      <c r="C375" s="123"/>
      <c r="D375" s="195"/>
      <c r="E375" s="123"/>
      <c r="F375" s="124"/>
    </row>
    <row r="376" spans="1:6" ht="14.4" x14ac:dyDescent="0.3">
      <c r="A376" s="275"/>
      <c r="B376" s="278"/>
      <c r="C376" s="123"/>
      <c r="D376" s="195"/>
      <c r="E376" s="123"/>
      <c r="F376" s="124"/>
    </row>
    <row r="377" spans="1:6" ht="14.4" x14ac:dyDescent="0.3">
      <c r="A377" s="275"/>
      <c r="B377" s="278"/>
      <c r="C377" s="123"/>
      <c r="D377" s="195"/>
      <c r="E377" s="123"/>
      <c r="F377" s="124"/>
    </row>
    <row r="378" spans="1:6" ht="14.4" x14ac:dyDescent="0.3">
      <c r="A378" s="275"/>
      <c r="B378" s="278"/>
      <c r="C378" s="123"/>
      <c r="D378" s="195"/>
      <c r="E378" s="123"/>
      <c r="F378" s="124"/>
    </row>
    <row r="379" spans="1:6" ht="14.4" x14ac:dyDescent="0.3">
      <c r="A379" s="275"/>
      <c r="B379" s="278"/>
      <c r="C379" s="123"/>
      <c r="D379" s="195"/>
      <c r="E379" s="123"/>
      <c r="F379" s="124"/>
    </row>
    <row r="380" spans="1:6" ht="14.4" x14ac:dyDescent="0.3">
      <c r="A380" s="275"/>
      <c r="B380" s="278"/>
      <c r="C380" s="123"/>
      <c r="D380" s="195"/>
      <c r="E380" s="123"/>
      <c r="F380" s="124"/>
    </row>
    <row r="381" spans="1:6" ht="14.4" x14ac:dyDescent="0.3">
      <c r="A381" s="275"/>
      <c r="B381" s="300">
        <v>46043</v>
      </c>
      <c r="C381" s="278"/>
      <c r="D381" s="278"/>
      <c r="E381" s="278"/>
      <c r="F381" s="278"/>
    </row>
    <row r="382" spans="1:6" ht="14.4" x14ac:dyDescent="0.3">
      <c r="A382" s="275"/>
      <c r="B382" s="288" t="s">
        <v>372</v>
      </c>
      <c r="C382" s="123"/>
      <c r="D382" s="195"/>
      <c r="E382" s="123"/>
      <c r="F382" s="124"/>
    </row>
    <row r="383" spans="1:6" ht="14.4" x14ac:dyDescent="0.3">
      <c r="A383" s="275"/>
      <c r="B383" s="278"/>
      <c r="C383" s="123"/>
      <c r="D383" s="195"/>
      <c r="E383" s="123"/>
      <c r="F383" s="124"/>
    </row>
    <row r="384" spans="1:6" ht="14.4" x14ac:dyDescent="0.3">
      <c r="A384" s="275"/>
      <c r="B384" s="278"/>
      <c r="C384" s="123"/>
      <c r="D384" s="195"/>
      <c r="E384" s="123"/>
      <c r="F384" s="124"/>
    </row>
    <row r="385" spans="1:6" ht="14.4" x14ac:dyDescent="0.3">
      <c r="A385" s="275"/>
      <c r="B385" s="278"/>
      <c r="C385" s="123"/>
      <c r="D385" s="195"/>
      <c r="E385" s="123"/>
      <c r="F385" s="124"/>
    </row>
    <row r="386" spans="1:6" ht="14.4" x14ac:dyDescent="0.3">
      <c r="A386" s="275"/>
      <c r="B386" s="278"/>
      <c r="C386" s="123"/>
      <c r="D386" s="195"/>
      <c r="E386" s="123"/>
      <c r="F386" s="124"/>
    </row>
    <row r="387" spans="1:6" ht="14.4" x14ac:dyDescent="0.3">
      <c r="A387" s="275"/>
      <c r="B387" s="278"/>
      <c r="C387" s="123"/>
      <c r="D387" s="195"/>
      <c r="E387" s="123"/>
      <c r="F387" s="124"/>
    </row>
    <row r="388" spans="1:6" ht="14.4" x14ac:dyDescent="0.3">
      <c r="A388" s="275"/>
      <c r="B388" s="278"/>
      <c r="C388" s="123"/>
      <c r="D388" s="195"/>
      <c r="E388" s="123"/>
      <c r="F388" s="124"/>
    </row>
    <row r="389" spans="1:6" ht="14.4" x14ac:dyDescent="0.3">
      <c r="A389" s="275"/>
      <c r="B389" s="278"/>
      <c r="C389" s="123"/>
      <c r="D389" s="195"/>
      <c r="E389" s="123"/>
      <c r="F389" s="124"/>
    </row>
    <row r="390" spans="1:6" ht="14.4" x14ac:dyDescent="0.3">
      <c r="A390" s="275"/>
      <c r="B390" s="278"/>
      <c r="C390" s="123"/>
      <c r="D390" s="195"/>
      <c r="E390" s="123"/>
      <c r="F390" s="124"/>
    </row>
    <row r="391" spans="1:6" ht="14.4" x14ac:dyDescent="0.3">
      <c r="A391" s="275"/>
      <c r="B391" s="300">
        <v>46044</v>
      </c>
      <c r="C391" s="278"/>
      <c r="D391" s="278"/>
      <c r="E391" s="278"/>
      <c r="F391" s="278"/>
    </row>
    <row r="392" spans="1:6" ht="14.4" x14ac:dyDescent="0.3">
      <c r="A392" s="275"/>
      <c r="B392" s="301" t="s">
        <v>363</v>
      </c>
      <c r="C392" s="196"/>
      <c r="D392" s="197"/>
      <c r="E392" s="125"/>
      <c r="F392" s="126"/>
    </row>
    <row r="393" spans="1:6" ht="14.4" x14ac:dyDescent="0.3">
      <c r="A393" s="275"/>
      <c r="B393" s="278"/>
      <c r="C393" s="196"/>
      <c r="D393" s="197"/>
      <c r="E393" s="125"/>
      <c r="F393" s="126"/>
    </row>
    <row r="394" spans="1:6" ht="14.4" x14ac:dyDescent="0.3">
      <c r="A394" s="275"/>
      <c r="B394" s="278"/>
      <c r="C394" s="196"/>
      <c r="D394" s="197"/>
      <c r="E394" s="125"/>
      <c r="F394" s="126"/>
    </row>
    <row r="395" spans="1:6" ht="14.4" x14ac:dyDescent="0.3">
      <c r="A395" s="275"/>
      <c r="B395" s="278"/>
      <c r="C395" s="196"/>
      <c r="D395" s="197"/>
      <c r="E395" s="125"/>
      <c r="F395" s="126"/>
    </row>
    <row r="396" spans="1:6" ht="14.4" x14ac:dyDescent="0.3">
      <c r="A396" s="275"/>
      <c r="B396" s="278"/>
      <c r="C396" s="196"/>
      <c r="D396" s="127"/>
      <c r="E396" s="127"/>
      <c r="F396" s="128"/>
    </row>
    <row r="397" spans="1:6" ht="14.4" x14ac:dyDescent="0.3">
      <c r="A397" s="275"/>
      <c r="B397" s="278"/>
      <c r="C397" s="196"/>
      <c r="D397" s="197"/>
      <c r="E397" s="129"/>
      <c r="F397" s="126"/>
    </row>
    <row r="398" spans="1:6" ht="14.4" x14ac:dyDescent="0.3">
      <c r="A398" s="275"/>
      <c r="B398" s="278"/>
      <c r="C398" s="196"/>
      <c r="D398" s="197"/>
      <c r="E398" s="129"/>
      <c r="F398" s="126"/>
    </row>
    <row r="399" spans="1:6" ht="14.4" x14ac:dyDescent="0.3">
      <c r="A399" s="275"/>
      <c r="B399" s="278"/>
      <c r="C399" s="196"/>
      <c r="D399" s="197"/>
      <c r="E399" s="130"/>
      <c r="F399" s="126"/>
    </row>
    <row r="400" spans="1:6" ht="14.4" x14ac:dyDescent="0.3">
      <c r="A400" s="275"/>
      <c r="B400" s="278"/>
      <c r="C400" s="196"/>
      <c r="D400" s="197"/>
      <c r="E400" s="126"/>
      <c r="F400" s="126"/>
    </row>
    <row r="401" spans="1:6" ht="14.4" x14ac:dyDescent="0.3">
      <c r="A401" s="275"/>
      <c r="B401" s="300">
        <v>46045</v>
      </c>
      <c r="C401" s="300"/>
      <c r="D401" s="197"/>
      <c r="E401" s="129"/>
      <c r="F401" s="131"/>
    </row>
    <row r="402" spans="1:6" ht="14.4" x14ac:dyDescent="0.3">
      <c r="A402" s="275"/>
      <c r="B402" s="288" t="s">
        <v>367</v>
      </c>
      <c r="C402" s="123"/>
      <c r="D402" s="195"/>
      <c r="E402" s="123"/>
      <c r="F402" s="124"/>
    </row>
    <row r="403" spans="1:6" ht="14.4" x14ac:dyDescent="0.3">
      <c r="A403" s="275"/>
      <c r="B403" s="278"/>
      <c r="C403" s="123"/>
      <c r="D403" s="195"/>
      <c r="E403" s="123"/>
      <c r="F403" s="124"/>
    </row>
    <row r="404" spans="1:6" ht="14.4" x14ac:dyDescent="0.3">
      <c r="A404" s="275"/>
      <c r="B404" s="278"/>
      <c r="C404" s="123"/>
      <c r="D404" s="195"/>
      <c r="E404" s="123"/>
      <c r="F404" s="124"/>
    </row>
    <row r="405" spans="1:6" ht="14.4" x14ac:dyDescent="0.3">
      <c r="A405" s="275"/>
      <c r="B405" s="278"/>
      <c r="C405" s="123"/>
      <c r="D405" s="195"/>
      <c r="E405" s="123"/>
      <c r="F405" s="124"/>
    </row>
    <row r="406" spans="1:6" ht="14.4" x14ac:dyDescent="0.3">
      <c r="A406" s="275"/>
      <c r="B406" s="278"/>
      <c r="C406" s="123"/>
      <c r="D406" s="195"/>
      <c r="E406" s="123"/>
      <c r="F406" s="124"/>
    </row>
    <row r="407" spans="1:6" ht="14.4" x14ac:dyDescent="0.3">
      <c r="A407" s="275"/>
      <c r="B407" s="278"/>
      <c r="C407" s="123"/>
      <c r="D407" s="195"/>
      <c r="E407" s="123"/>
      <c r="F407" s="124"/>
    </row>
    <row r="408" spans="1:6" ht="14.4" x14ac:dyDescent="0.3">
      <c r="A408" s="275"/>
      <c r="B408" s="278"/>
      <c r="C408" s="123"/>
      <c r="D408" s="195"/>
      <c r="E408" s="123"/>
      <c r="F408" s="124"/>
    </row>
    <row r="409" spans="1:6" ht="14.4" x14ac:dyDescent="0.3">
      <c r="A409" s="275"/>
      <c r="B409" s="278"/>
      <c r="C409" s="123"/>
      <c r="D409" s="195"/>
      <c r="E409" s="123"/>
      <c r="F409" s="124"/>
    </row>
    <row r="410" spans="1:6" ht="14.4" x14ac:dyDescent="0.3">
      <c r="A410" s="275"/>
      <c r="B410" s="278"/>
      <c r="C410" s="123"/>
      <c r="D410" s="195"/>
      <c r="E410" s="123"/>
      <c r="F410" s="124"/>
    </row>
    <row r="411" spans="1:6" ht="18" x14ac:dyDescent="0.35">
      <c r="A411" s="61" t="s">
        <v>0</v>
      </c>
      <c r="B411" s="188" t="s">
        <v>1</v>
      </c>
      <c r="C411" s="132" t="s">
        <v>2</v>
      </c>
      <c r="D411" s="132" t="s">
        <v>3</v>
      </c>
      <c r="E411" s="132" t="s">
        <v>4</v>
      </c>
      <c r="F411" s="133" t="s">
        <v>5</v>
      </c>
    </row>
    <row r="412" spans="1:6" ht="14.4" x14ac:dyDescent="0.3">
      <c r="A412" s="274" t="s">
        <v>329</v>
      </c>
      <c r="B412" s="123"/>
      <c r="C412" s="123"/>
      <c r="D412" s="195"/>
      <c r="E412" s="123"/>
      <c r="F412" s="124"/>
    </row>
    <row r="413" spans="1:6" ht="14.4" x14ac:dyDescent="0.3">
      <c r="A413" s="274"/>
      <c r="B413" s="188" t="s">
        <v>1</v>
      </c>
      <c r="C413" s="132" t="s">
        <v>2</v>
      </c>
      <c r="D413" s="132" t="s">
        <v>3</v>
      </c>
      <c r="E413" s="132" t="s">
        <v>4</v>
      </c>
      <c r="F413" s="133" t="s">
        <v>5</v>
      </c>
    </row>
    <row r="414" spans="1:6" ht="14.4" x14ac:dyDescent="0.3">
      <c r="A414" s="274"/>
      <c r="B414" s="299">
        <v>46048</v>
      </c>
      <c r="C414" s="278"/>
      <c r="D414" s="278"/>
      <c r="E414" s="278"/>
      <c r="F414" s="278"/>
    </row>
    <row r="415" spans="1:6" ht="14.4" x14ac:dyDescent="0.3">
      <c r="A415" s="274"/>
      <c r="B415" s="262" t="str">
        <f>TEXT(B414,"gggg")</f>
        <v>Pazartesi</v>
      </c>
      <c r="C415" s="123"/>
      <c r="D415" s="195"/>
      <c r="E415" s="123"/>
      <c r="F415" s="124"/>
    </row>
    <row r="416" spans="1:6" ht="14.4" x14ac:dyDescent="0.3">
      <c r="A416" s="274"/>
      <c r="B416" s="278"/>
      <c r="C416" s="123"/>
      <c r="D416" s="195"/>
      <c r="E416" s="123"/>
      <c r="F416" s="124"/>
    </row>
    <row r="417" spans="1:6" ht="14.4" x14ac:dyDescent="0.3">
      <c r="A417" s="274"/>
      <c r="B417" s="278"/>
      <c r="C417" s="123"/>
      <c r="D417" s="195"/>
      <c r="E417" s="123"/>
      <c r="F417" s="124"/>
    </row>
    <row r="418" spans="1:6" ht="14.4" x14ac:dyDescent="0.3">
      <c r="A418" s="274"/>
      <c r="B418" s="278"/>
      <c r="C418" s="123"/>
      <c r="D418" s="195"/>
      <c r="E418" s="123"/>
      <c r="F418" s="124"/>
    </row>
    <row r="419" spans="1:6" ht="14.4" x14ac:dyDescent="0.3">
      <c r="A419" s="274"/>
      <c r="B419" s="278"/>
      <c r="C419" s="123"/>
      <c r="D419" s="195"/>
      <c r="E419" s="123"/>
      <c r="F419" s="124"/>
    </row>
    <row r="420" spans="1:6" ht="14.4" x14ac:dyDescent="0.3">
      <c r="A420" s="274"/>
      <c r="B420" s="278"/>
      <c r="C420" s="123"/>
      <c r="D420" s="195"/>
      <c r="E420" s="123"/>
      <c r="F420" s="124"/>
    </row>
    <row r="421" spans="1:6" ht="14.4" x14ac:dyDescent="0.3">
      <c r="A421" s="274"/>
      <c r="B421" s="278"/>
      <c r="C421" s="123"/>
      <c r="D421" s="195"/>
      <c r="E421" s="123"/>
      <c r="F421" s="124"/>
    </row>
    <row r="422" spans="1:6" ht="14.4" x14ac:dyDescent="0.3">
      <c r="A422" s="274"/>
      <c r="B422" s="278"/>
      <c r="C422" s="123"/>
      <c r="D422" s="195"/>
      <c r="E422" s="123"/>
      <c r="F422" s="124"/>
    </row>
    <row r="423" spans="1:6" ht="14.4" x14ac:dyDescent="0.3">
      <c r="A423" s="274"/>
      <c r="B423" s="278"/>
      <c r="C423" s="123"/>
      <c r="D423" s="195"/>
      <c r="E423" s="123"/>
      <c r="F423" s="124"/>
    </row>
    <row r="424" spans="1:6" ht="14.4" x14ac:dyDescent="0.3">
      <c r="A424" s="274"/>
      <c r="B424" s="299">
        <f>B414+1</f>
        <v>46049</v>
      </c>
      <c r="C424" s="278"/>
      <c r="D424" s="278"/>
      <c r="E424" s="278"/>
      <c r="F424" s="278"/>
    </row>
    <row r="425" spans="1:6" ht="14.4" x14ac:dyDescent="0.3">
      <c r="A425" s="274"/>
      <c r="B425" s="262" t="str">
        <f>TEXT(B424,"gggg")</f>
        <v>Salı</v>
      </c>
      <c r="C425" s="123"/>
      <c r="D425" s="195"/>
      <c r="E425" s="123"/>
      <c r="F425" s="124"/>
    </row>
    <row r="426" spans="1:6" ht="14.4" x14ac:dyDescent="0.3">
      <c r="A426" s="274"/>
      <c r="B426" s="278"/>
      <c r="C426" s="123"/>
      <c r="D426" s="195"/>
      <c r="E426" s="123"/>
      <c r="F426" s="124"/>
    </row>
    <row r="427" spans="1:6" ht="14.4" x14ac:dyDescent="0.3">
      <c r="A427" s="274"/>
      <c r="B427" s="278"/>
      <c r="C427" s="123"/>
      <c r="D427" s="195"/>
      <c r="E427" s="123"/>
      <c r="F427" s="124"/>
    </row>
    <row r="428" spans="1:6" ht="14.4" x14ac:dyDescent="0.3">
      <c r="A428" s="274"/>
      <c r="B428" s="278"/>
      <c r="C428" s="123"/>
      <c r="D428" s="195"/>
      <c r="E428" s="123"/>
      <c r="F428" s="124"/>
    </row>
    <row r="429" spans="1:6" ht="14.4" x14ac:dyDescent="0.3">
      <c r="A429" s="274"/>
      <c r="B429" s="278"/>
      <c r="C429" s="123"/>
      <c r="D429" s="195"/>
      <c r="E429" s="123"/>
      <c r="F429" s="124"/>
    </row>
    <row r="430" spans="1:6" ht="14.4" x14ac:dyDescent="0.3">
      <c r="A430" s="274"/>
      <c r="B430" s="278"/>
      <c r="C430" s="123"/>
      <c r="D430" s="195"/>
      <c r="E430" s="123"/>
      <c r="F430" s="124"/>
    </row>
    <row r="431" spans="1:6" ht="14.4" x14ac:dyDescent="0.3">
      <c r="A431" s="274"/>
      <c r="B431" s="278"/>
      <c r="C431" s="123"/>
      <c r="D431" s="195"/>
      <c r="E431" s="123"/>
      <c r="F431" s="124"/>
    </row>
    <row r="432" spans="1:6" ht="14.4" x14ac:dyDescent="0.3">
      <c r="A432" s="274"/>
      <c r="B432" s="278"/>
      <c r="C432" s="123"/>
      <c r="D432" s="195"/>
      <c r="E432" s="123"/>
      <c r="F432" s="124"/>
    </row>
    <row r="433" spans="1:6" ht="14.4" x14ac:dyDescent="0.3">
      <c r="A433" s="274"/>
      <c r="B433" s="278"/>
      <c r="C433" s="123"/>
      <c r="D433" s="195"/>
      <c r="E433" s="123"/>
      <c r="F433" s="124"/>
    </row>
    <row r="434" spans="1:6" ht="14.4" x14ac:dyDescent="0.3">
      <c r="A434" s="274"/>
      <c r="B434" s="299">
        <f>B424+1</f>
        <v>46050</v>
      </c>
      <c r="C434" s="278"/>
      <c r="D434" s="278"/>
      <c r="E434" s="278"/>
      <c r="F434" s="278"/>
    </row>
    <row r="435" spans="1:6" ht="14.4" x14ac:dyDescent="0.3">
      <c r="A435" s="274"/>
      <c r="B435" s="262" t="str">
        <f>TEXT(B434,"gggg")</f>
        <v>Çarşamba</v>
      </c>
      <c r="C435" s="123"/>
      <c r="D435" s="195"/>
      <c r="E435" s="123"/>
      <c r="F435" s="124"/>
    </row>
    <row r="436" spans="1:6" ht="14.4" x14ac:dyDescent="0.3">
      <c r="A436" s="274"/>
      <c r="B436" s="278"/>
      <c r="C436" s="123"/>
      <c r="D436" s="195"/>
      <c r="E436" s="123"/>
      <c r="F436" s="124"/>
    </row>
    <row r="437" spans="1:6" ht="14.4" x14ac:dyDescent="0.3">
      <c r="A437" s="274"/>
      <c r="B437" s="278"/>
      <c r="C437" s="123"/>
      <c r="D437" s="195"/>
      <c r="E437" s="123"/>
      <c r="F437" s="124"/>
    </row>
    <row r="438" spans="1:6" ht="14.4" x14ac:dyDescent="0.3">
      <c r="A438" s="274"/>
      <c r="B438" s="278"/>
      <c r="C438" s="123"/>
      <c r="D438" s="195"/>
      <c r="E438" s="123"/>
      <c r="F438" s="124"/>
    </row>
    <row r="439" spans="1:6" ht="14.4" x14ac:dyDescent="0.3">
      <c r="A439" s="274"/>
      <c r="B439" s="278"/>
      <c r="C439" s="123"/>
      <c r="D439" s="195"/>
      <c r="E439" s="123"/>
      <c r="F439" s="124"/>
    </row>
    <row r="440" spans="1:6" ht="14.4" x14ac:dyDescent="0.3">
      <c r="A440" s="274"/>
      <c r="B440" s="278"/>
      <c r="C440" s="123"/>
      <c r="D440" s="195"/>
      <c r="E440" s="123"/>
      <c r="F440" s="124"/>
    </row>
    <row r="441" spans="1:6" ht="14.4" x14ac:dyDescent="0.3">
      <c r="A441" s="274"/>
      <c r="B441" s="278"/>
      <c r="C441" s="123"/>
      <c r="D441" s="195"/>
      <c r="E441" s="123"/>
      <c r="F441" s="124"/>
    </row>
    <row r="442" spans="1:6" ht="14.4" x14ac:dyDescent="0.3">
      <c r="A442" s="274"/>
      <c r="B442" s="278"/>
      <c r="C442" s="123"/>
      <c r="D442" s="195"/>
      <c r="E442" s="123"/>
      <c r="F442" s="124"/>
    </row>
    <row r="443" spans="1:6" ht="14.4" x14ac:dyDescent="0.3">
      <c r="A443" s="274"/>
      <c r="B443" s="278"/>
      <c r="C443" s="123"/>
      <c r="D443" s="195"/>
      <c r="E443" s="123"/>
      <c r="F443" s="124"/>
    </row>
    <row r="444" spans="1:6" ht="14.4" x14ac:dyDescent="0.3">
      <c r="A444" s="274"/>
      <c r="B444" s="299">
        <f>B434+1</f>
        <v>46051</v>
      </c>
      <c r="C444" s="278"/>
      <c r="D444" s="278"/>
      <c r="E444" s="278"/>
      <c r="F444" s="278"/>
    </row>
    <row r="445" spans="1:6" ht="14.4" x14ac:dyDescent="0.3">
      <c r="A445" s="274"/>
      <c r="B445" s="262" t="str">
        <f>TEXT(B444,"gggg")</f>
        <v>Perşembe</v>
      </c>
      <c r="C445" s="123"/>
      <c r="D445" s="195"/>
      <c r="E445" s="123"/>
      <c r="F445" s="124"/>
    </row>
    <row r="446" spans="1:6" ht="14.4" x14ac:dyDescent="0.3">
      <c r="A446" s="274"/>
      <c r="B446" s="278"/>
      <c r="C446" s="123"/>
      <c r="D446" s="195"/>
      <c r="E446" s="123"/>
      <c r="F446" s="124"/>
    </row>
    <row r="447" spans="1:6" ht="14.4" x14ac:dyDescent="0.3">
      <c r="A447" s="274"/>
      <c r="B447" s="278"/>
      <c r="C447" s="123"/>
      <c r="D447" s="195"/>
      <c r="E447" s="123"/>
      <c r="F447" s="124"/>
    </row>
    <row r="448" spans="1:6" ht="14.4" x14ac:dyDescent="0.3">
      <c r="A448" s="274"/>
      <c r="B448" s="278"/>
      <c r="C448" s="123"/>
      <c r="D448" s="195"/>
      <c r="E448" s="123"/>
      <c r="F448" s="124"/>
    </row>
    <row r="449" spans="1:6" ht="14.4" x14ac:dyDescent="0.3">
      <c r="A449" s="274"/>
      <c r="B449" s="278"/>
      <c r="C449" s="123"/>
      <c r="D449" s="195"/>
      <c r="E449" s="123"/>
      <c r="F449" s="124"/>
    </row>
    <row r="450" spans="1:6" ht="14.4" x14ac:dyDescent="0.3">
      <c r="A450" s="274"/>
      <c r="B450" s="278"/>
      <c r="C450" s="123"/>
      <c r="D450" s="195"/>
      <c r="E450" s="123"/>
      <c r="F450" s="124"/>
    </row>
    <row r="451" spans="1:6" ht="14.4" x14ac:dyDescent="0.3">
      <c r="A451" s="274"/>
      <c r="B451" s="278"/>
      <c r="C451" s="123"/>
      <c r="D451" s="195"/>
      <c r="E451" s="123"/>
      <c r="F451" s="124"/>
    </row>
    <row r="452" spans="1:6" ht="14.4" x14ac:dyDescent="0.3">
      <c r="A452" s="274"/>
      <c r="B452" s="278"/>
      <c r="C452" s="123"/>
      <c r="D452" s="195"/>
      <c r="E452" s="123"/>
      <c r="F452" s="124"/>
    </row>
    <row r="453" spans="1:6" ht="14.4" x14ac:dyDescent="0.3">
      <c r="A453" s="274"/>
      <c r="B453" s="278"/>
      <c r="C453" s="123"/>
      <c r="D453" s="195"/>
      <c r="E453" s="123"/>
      <c r="F453" s="124"/>
    </row>
    <row r="454" spans="1:6" ht="14.4" x14ac:dyDescent="0.3">
      <c r="A454" s="274"/>
      <c r="B454" s="299">
        <f>B444+1</f>
        <v>46052</v>
      </c>
      <c r="C454" s="278"/>
      <c r="D454" s="278"/>
      <c r="E454" s="278"/>
      <c r="F454" s="278"/>
    </row>
    <row r="455" spans="1:6" ht="14.4" x14ac:dyDescent="0.3">
      <c r="A455" s="274"/>
      <c r="B455" s="262" t="str">
        <f>TEXT(B454,"gggg")</f>
        <v>Cuma</v>
      </c>
      <c r="C455" s="123"/>
      <c r="D455" s="195"/>
      <c r="E455" s="123"/>
      <c r="F455" s="124"/>
    </row>
    <row r="456" spans="1:6" ht="14.4" x14ac:dyDescent="0.3">
      <c r="A456" s="274"/>
      <c r="B456" s="278"/>
      <c r="C456" s="123"/>
      <c r="D456" s="195"/>
      <c r="E456" s="123"/>
      <c r="F456" s="124"/>
    </row>
    <row r="457" spans="1:6" ht="14.4" x14ac:dyDescent="0.3">
      <c r="A457" s="274"/>
      <c r="B457" s="278"/>
      <c r="C457" s="123"/>
      <c r="D457" s="195"/>
      <c r="E457" s="123"/>
      <c r="F457" s="124"/>
    </row>
    <row r="458" spans="1:6" ht="14.4" x14ac:dyDescent="0.3">
      <c r="A458" s="274"/>
      <c r="B458" s="278"/>
      <c r="C458" s="123"/>
      <c r="D458" s="195"/>
      <c r="E458" s="123"/>
      <c r="F458" s="124"/>
    </row>
    <row r="459" spans="1:6" ht="14.4" x14ac:dyDescent="0.3">
      <c r="A459" s="274"/>
      <c r="B459" s="278"/>
      <c r="C459" s="123"/>
      <c r="D459" s="195"/>
      <c r="E459" s="123"/>
      <c r="F459" s="124"/>
    </row>
    <row r="460" spans="1:6" ht="14.4" x14ac:dyDescent="0.3">
      <c r="A460" s="274"/>
      <c r="B460" s="278"/>
      <c r="C460" s="123"/>
      <c r="D460" s="195"/>
      <c r="E460" s="123"/>
      <c r="F460" s="124"/>
    </row>
    <row r="461" spans="1:6" ht="14.4" x14ac:dyDescent="0.3">
      <c r="A461" s="274"/>
      <c r="B461" s="278"/>
      <c r="C461" s="123"/>
      <c r="D461" s="195"/>
      <c r="E461" s="123"/>
      <c r="F461" s="124"/>
    </row>
    <row r="462" spans="1:6" ht="14.4" x14ac:dyDescent="0.3">
      <c r="A462" s="274"/>
      <c r="B462" s="278"/>
      <c r="C462" s="123"/>
      <c r="D462" s="195"/>
      <c r="E462" s="123"/>
      <c r="F462" s="124"/>
    </row>
    <row r="463" spans="1:6" ht="14.4" x14ac:dyDescent="0.3">
      <c r="A463" s="274"/>
      <c r="B463" s="278"/>
      <c r="C463" s="123"/>
      <c r="D463" s="195"/>
      <c r="E463" s="123"/>
      <c r="F463" s="124"/>
    </row>
    <row r="464" spans="1:6" ht="18" x14ac:dyDescent="0.35">
      <c r="A464" s="61" t="s">
        <v>0</v>
      </c>
      <c r="B464" s="44" t="s">
        <v>1</v>
      </c>
      <c r="C464" s="47" t="s">
        <v>2</v>
      </c>
      <c r="D464" s="47" t="s">
        <v>3</v>
      </c>
      <c r="E464" s="14" t="s">
        <v>4</v>
      </c>
      <c r="F464" s="12" t="s">
        <v>5</v>
      </c>
    </row>
    <row r="465" spans="1:6" ht="14.4" x14ac:dyDescent="0.3">
      <c r="A465" s="274" t="s">
        <v>539</v>
      </c>
      <c r="B465" s="283">
        <v>46055</v>
      </c>
      <c r="C465" s="297"/>
      <c r="D465" s="297"/>
      <c r="E465" s="297"/>
      <c r="F465" s="298"/>
    </row>
    <row r="466" spans="1:6" ht="14.4" x14ac:dyDescent="0.3">
      <c r="A466" s="274"/>
      <c r="B466" s="245" t="str">
        <f>TEXT(B465,"gggg")</f>
        <v>Pazartesi</v>
      </c>
      <c r="C466" s="82" t="s">
        <v>7</v>
      </c>
      <c r="D466" s="51"/>
      <c r="E466" s="138" t="s">
        <v>29</v>
      </c>
      <c r="F466" s="122"/>
    </row>
    <row r="467" spans="1:6" ht="14.4" x14ac:dyDescent="0.3">
      <c r="A467" s="274"/>
      <c r="B467" s="272"/>
      <c r="C467" s="82" t="s">
        <v>11</v>
      </c>
      <c r="D467" s="51" t="s">
        <v>28</v>
      </c>
      <c r="E467" s="6" t="s">
        <v>350</v>
      </c>
      <c r="F467" s="6" t="s">
        <v>734</v>
      </c>
    </row>
    <row r="468" spans="1:6" ht="14.4" x14ac:dyDescent="0.3">
      <c r="A468" s="274"/>
      <c r="B468" s="272"/>
      <c r="C468" s="82" t="s">
        <v>12</v>
      </c>
      <c r="D468" s="51" t="s">
        <v>28</v>
      </c>
      <c r="E468" s="6" t="s">
        <v>268</v>
      </c>
      <c r="F468" s="6" t="s">
        <v>734</v>
      </c>
    </row>
    <row r="469" spans="1:6" ht="14.4" x14ac:dyDescent="0.3">
      <c r="A469" s="274"/>
      <c r="B469" s="272"/>
      <c r="C469" s="82" t="s">
        <v>13</v>
      </c>
      <c r="D469" s="51" t="s">
        <v>8</v>
      </c>
      <c r="E469" s="6" t="s">
        <v>351</v>
      </c>
      <c r="F469" s="6" t="s">
        <v>54</v>
      </c>
    </row>
    <row r="470" spans="1:6" ht="14.4" x14ac:dyDescent="0.3">
      <c r="A470" s="274"/>
      <c r="B470" s="272"/>
      <c r="C470" s="82" t="s">
        <v>15</v>
      </c>
      <c r="D470" s="273" t="s">
        <v>16</v>
      </c>
      <c r="E470" s="271"/>
      <c r="F470" s="271"/>
    </row>
    <row r="471" spans="1:6" ht="28.8" x14ac:dyDescent="0.3">
      <c r="A471" s="274"/>
      <c r="B471" s="272"/>
      <c r="C471" s="82" t="s">
        <v>17</v>
      </c>
      <c r="D471" s="51" t="s">
        <v>8</v>
      </c>
      <c r="E471" s="6" t="s">
        <v>352</v>
      </c>
      <c r="F471" s="6" t="s">
        <v>87</v>
      </c>
    </row>
    <row r="472" spans="1:6" ht="57.6" x14ac:dyDescent="0.3">
      <c r="A472" s="274"/>
      <c r="B472" s="272"/>
      <c r="C472" s="82" t="s">
        <v>19</v>
      </c>
      <c r="D472" s="56" t="s">
        <v>8</v>
      </c>
      <c r="E472" s="68" t="s">
        <v>854</v>
      </c>
      <c r="F472" s="64" t="s">
        <v>837</v>
      </c>
    </row>
    <row r="473" spans="1:6" ht="14.4" x14ac:dyDescent="0.3">
      <c r="A473" s="274"/>
      <c r="B473" s="272"/>
      <c r="C473" s="82" t="s">
        <v>21</v>
      </c>
      <c r="D473" s="51" t="s">
        <v>8</v>
      </c>
      <c r="E473" s="6" t="s">
        <v>353</v>
      </c>
      <c r="F473" s="6" t="s">
        <v>835</v>
      </c>
    </row>
    <row r="474" spans="1:6" ht="14.4" x14ac:dyDescent="0.3">
      <c r="A474" s="274"/>
      <c r="B474" s="272"/>
      <c r="C474" s="82" t="s">
        <v>22</v>
      </c>
      <c r="D474" s="51" t="s">
        <v>8</v>
      </c>
      <c r="E474" s="6" t="s">
        <v>532</v>
      </c>
      <c r="F474" s="6" t="s">
        <v>79</v>
      </c>
    </row>
    <row r="475" spans="1:6" ht="14.4" x14ac:dyDescent="0.3">
      <c r="A475" s="274"/>
      <c r="B475" s="283">
        <v>46056</v>
      </c>
      <c r="C475" s="284"/>
      <c r="D475" s="284"/>
      <c r="E475" s="284"/>
      <c r="F475" s="285"/>
    </row>
    <row r="476" spans="1:6" ht="14.4" x14ac:dyDescent="0.3">
      <c r="A476" s="274"/>
      <c r="B476" s="245" t="str">
        <f>TEXT(B475,"gggg")</f>
        <v>Salı</v>
      </c>
      <c r="C476" s="82" t="s">
        <v>7</v>
      </c>
      <c r="E476" s="138" t="s">
        <v>29</v>
      </c>
    </row>
    <row r="477" spans="1:6" ht="14.4" x14ac:dyDescent="0.3">
      <c r="A477" s="274"/>
      <c r="B477" s="272"/>
      <c r="C477" s="82" t="s">
        <v>11</v>
      </c>
      <c r="E477" s="138" t="s">
        <v>29</v>
      </c>
    </row>
    <row r="478" spans="1:6" ht="14.4" x14ac:dyDescent="0.3">
      <c r="A478" s="274"/>
      <c r="B478" s="272"/>
      <c r="C478" s="82" t="s">
        <v>12</v>
      </c>
      <c r="D478" s="51" t="s">
        <v>8</v>
      </c>
      <c r="E478" s="6" t="s">
        <v>343</v>
      </c>
      <c r="F478" s="6" t="s">
        <v>928</v>
      </c>
    </row>
    <row r="479" spans="1:6" ht="14.4" x14ac:dyDescent="0.3">
      <c r="A479" s="274"/>
      <c r="B479" s="272"/>
      <c r="C479" s="82" t="s">
        <v>13</v>
      </c>
      <c r="D479" s="51" t="s">
        <v>8</v>
      </c>
      <c r="E479" s="6" t="s">
        <v>343</v>
      </c>
      <c r="F479" s="6" t="s">
        <v>928</v>
      </c>
    </row>
    <row r="480" spans="1:6" ht="14.4" x14ac:dyDescent="0.3">
      <c r="A480" s="274"/>
      <c r="B480" s="272"/>
      <c r="C480" s="82" t="s">
        <v>15</v>
      </c>
      <c r="D480" s="273" t="s">
        <v>16</v>
      </c>
      <c r="E480" s="271"/>
      <c r="F480" s="271"/>
    </row>
    <row r="481" spans="1:6" ht="14.4" x14ac:dyDescent="0.3">
      <c r="A481" s="274"/>
      <c r="B481" s="272"/>
      <c r="C481" s="82" t="s">
        <v>17</v>
      </c>
      <c r="D481" s="51" t="s">
        <v>8</v>
      </c>
      <c r="E481" s="6" t="s">
        <v>355</v>
      </c>
      <c r="F481" s="6" t="s">
        <v>87</v>
      </c>
    </row>
    <row r="482" spans="1:6" ht="14.4" x14ac:dyDescent="0.3">
      <c r="A482" s="274"/>
      <c r="B482" s="272"/>
      <c r="C482" s="82" t="s">
        <v>19</v>
      </c>
      <c r="D482" s="51" t="s">
        <v>8</v>
      </c>
      <c r="E482" s="6" t="s">
        <v>356</v>
      </c>
      <c r="F482" s="6" t="s">
        <v>87</v>
      </c>
    </row>
    <row r="483" spans="1:6" ht="14.4" x14ac:dyDescent="0.3">
      <c r="A483" s="274"/>
      <c r="B483" s="272"/>
      <c r="C483" s="82" t="s">
        <v>21</v>
      </c>
      <c r="D483" s="51" t="s">
        <v>8</v>
      </c>
      <c r="E483" s="6" t="s">
        <v>357</v>
      </c>
      <c r="F483" s="6" t="s">
        <v>54</v>
      </c>
    </row>
    <row r="484" spans="1:6" ht="14.4" x14ac:dyDescent="0.3">
      <c r="A484" s="274"/>
      <c r="B484" s="272"/>
      <c r="C484" s="82" t="s">
        <v>22</v>
      </c>
      <c r="D484" s="51"/>
      <c r="E484" s="200" t="s">
        <v>23</v>
      </c>
      <c r="F484" s="10"/>
    </row>
    <row r="485" spans="1:6" ht="14.4" x14ac:dyDescent="0.3">
      <c r="A485" s="274"/>
      <c r="B485" s="283">
        <v>46057</v>
      </c>
      <c r="C485" s="284"/>
      <c r="D485" s="284"/>
      <c r="E485" s="284"/>
      <c r="F485" s="285"/>
    </row>
    <row r="486" spans="1:6" ht="14.4" x14ac:dyDescent="0.3">
      <c r="A486" s="274"/>
      <c r="B486" s="245" t="str">
        <f>TEXT(B485,"gggg")</f>
        <v>Çarşamba</v>
      </c>
      <c r="C486" s="82" t="s">
        <v>7</v>
      </c>
      <c r="D486" s="51" t="s">
        <v>8</v>
      </c>
      <c r="E486" s="6" t="s">
        <v>358</v>
      </c>
      <c r="F486" s="6" t="s">
        <v>359</v>
      </c>
    </row>
    <row r="487" spans="1:6" ht="14.4" x14ac:dyDescent="0.3">
      <c r="A487" s="274"/>
      <c r="B487" s="272"/>
      <c r="C487" s="82" t="s">
        <v>11</v>
      </c>
      <c r="D487" s="51" t="s">
        <v>8</v>
      </c>
      <c r="E487" s="6" t="s">
        <v>360</v>
      </c>
      <c r="F487" s="6" t="s">
        <v>359</v>
      </c>
    </row>
    <row r="488" spans="1:6" ht="39.6" customHeight="1" x14ac:dyDescent="0.3">
      <c r="A488" s="274"/>
      <c r="B488" s="272"/>
      <c r="C488" s="82" t="s">
        <v>12</v>
      </c>
      <c r="E488" s="269" t="s">
        <v>840</v>
      </c>
      <c r="F488" s="269" t="s">
        <v>841</v>
      </c>
    </row>
    <row r="489" spans="1:6" ht="24.6" customHeight="1" x14ac:dyDescent="0.3">
      <c r="A489" s="274"/>
      <c r="B489" s="272"/>
      <c r="C489" s="82" t="s">
        <v>13</v>
      </c>
      <c r="D489" s="50"/>
      <c r="E489" s="270"/>
      <c r="F489" s="279"/>
    </row>
    <row r="490" spans="1:6" ht="14.4" x14ac:dyDescent="0.3">
      <c r="A490" s="274"/>
      <c r="B490" s="272"/>
      <c r="C490" s="82" t="s">
        <v>15</v>
      </c>
      <c r="D490" s="273" t="s">
        <v>16</v>
      </c>
      <c r="E490" s="271"/>
      <c r="F490" s="271"/>
    </row>
    <row r="491" spans="1:6" ht="14.4" x14ac:dyDescent="0.3">
      <c r="A491" s="274"/>
      <c r="B491" s="272"/>
      <c r="C491" s="82" t="s">
        <v>17</v>
      </c>
      <c r="D491" s="51"/>
      <c r="E491" s="6" t="s">
        <v>33</v>
      </c>
      <c r="F491" s="4"/>
    </row>
    <row r="492" spans="1:6" ht="14.4" x14ac:dyDescent="0.3">
      <c r="A492" s="274"/>
      <c r="B492" s="272"/>
      <c r="C492" s="82" t="s">
        <v>19</v>
      </c>
      <c r="D492" s="50"/>
      <c r="E492" s="13" t="s">
        <v>50</v>
      </c>
      <c r="F492" s="4"/>
    </row>
    <row r="493" spans="1:6" ht="14.4" x14ac:dyDescent="0.3">
      <c r="A493" s="274"/>
      <c r="B493" s="272"/>
      <c r="C493" s="82" t="s">
        <v>21</v>
      </c>
      <c r="D493" s="51" t="s">
        <v>8</v>
      </c>
      <c r="E493" s="6" t="s">
        <v>582</v>
      </c>
      <c r="F493" s="6" t="s">
        <v>730</v>
      </c>
    </row>
    <row r="494" spans="1:6" ht="14.4" x14ac:dyDescent="0.3">
      <c r="A494" s="274"/>
      <c r="B494" s="272"/>
      <c r="C494" s="82" t="s">
        <v>22</v>
      </c>
      <c r="D494" s="51"/>
      <c r="E494" s="138" t="s">
        <v>29</v>
      </c>
      <c r="F494" s="122"/>
    </row>
    <row r="495" spans="1:6" ht="14.4" x14ac:dyDescent="0.3">
      <c r="A495" s="274"/>
      <c r="B495" s="283">
        <v>46058</v>
      </c>
      <c r="C495" s="284"/>
      <c r="D495" s="284"/>
      <c r="E495" s="284"/>
      <c r="F495" s="285"/>
    </row>
    <row r="496" spans="1:6" ht="28.8" x14ac:dyDescent="0.3">
      <c r="A496" s="274"/>
      <c r="B496" s="245" t="str">
        <f>TEXT(B495,"gggg")</f>
        <v>Perşembe</v>
      </c>
      <c r="C496" s="82" t="s">
        <v>7</v>
      </c>
      <c r="D496" s="51" t="s">
        <v>8</v>
      </c>
      <c r="E496" s="6" t="s">
        <v>222</v>
      </c>
      <c r="F496" s="6" t="s">
        <v>695</v>
      </c>
    </row>
    <row r="497" spans="1:6" ht="28.8" x14ac:dyDescent="0.3">
      <c r="A497" s="274"/>
      <c r="B497" s="272"/>
      <c r="C497" s="82" t="s">
        <v>11</v>
      </c>
      <c r="D497" s="51" t="s">
        <v>8</v>
      </c>
      <c r="E497" s="4" t="s">
        <v>331</v>
      </c>
      <c r="F497" s="6" t="s">
        <v>702</v>
      </c>
    </row>
    <row r="498" spans="1:6" ht="14.4" x14ac:dyDescent="0.3">
      <c r="A498" s="274"/>
      <c r="B498" s="272"/>
      <c r="C498" s="82" t="s">
        <v>12</v>
      </c>
      <c r="D498" s="51" t="s">
        <v>8</v>
      </c>
      <c r="E498" s="6" t="s">
        <v>368</v>
      </c>
      <c r="F498" s="6" t="s">
        <v>79</v>
      </c>
    </row>
    <row r="499" spans="1:6" ht="14.4" x14ac:dyDescent="0.3">
      <c r="A499" s="274"/>
      <c r="B499" s="272"/>
      <c r="C499" s="82" t="s">
        <v>13</v>
      </c>
      <c r="D499" s="51" t="s">
        <v>8</v>
      </c>
      <c r="E499" s="6" t="s">
        <v>369</v>
      </c>
      <c r="F499" s="6" t="s">
        <v>79</v>
      </c>
    </row>
    <row r="500" spans="1:6" ht="14.4" x14ac:dyDescent="0.3">
      <c r="A500" s="274"/>
      <c r="B500" s="272"/>
      <c r="C500" s="82" t="s">
        <v>15</v>
      </c>
      <c r="D500" s="120" t="s">
        <v>16</v>
      </c>
      <c r="E500" s="9"/>
      <c r="F500" s="17"/>
    </row>
    <row r="501" spans="1:6" ht="28.8" x14ac:dyDescent="0.3">
      <c r="A501" s="274"/>
      <c r="B501" s="272"/>
      <c r="C501" s="82" t="s">
        <v>17</v>
      </c>
      <c r="D501" s="51" t="s">
        <v>28</v>
      </c>
      <c r="E501" s="6" t="s">
        <v>364</v>
      </c>
      <c r="F501" s="6" t="s">
        <v>704</v>
      </c>
    </row>
    <row r="502" spans="1:6" ht="28.8" x14ac:dyDescent="0.3">
      <c r="A502" s="274"/>
      <c r="B502" s="272"/>
      <c r="C502" s="82" t="s">
        <v>19</v>
      </c>
      <c r="D502" s="51" t="s">
        <v>28</v>
      </c>
      <c r="E502" s="6" t="s">
        <v>364</v>
      </c>
      <c r="F502" s="6" t="s">
        <v>704</v>
      </c>
    </row>
    <row r="503" spans="1:6" ht="28.8" x14ac:dyDescent="0.3">
      <c r="A503" s="274"/>
      <c r="B503" s="272"/>
      <c r="C503" s="82" t="s">
        <v>21</v>
      </c>
      <c r="D503" s="51" t="s">
        <v>28</v>
      </c>
      <c r="E503" s="6" t="s">
        <v>364</v>
      </c>
      <c r="F503" s="6" t="s">
        <v>704</v>
      </c>
    </row>
    <row r="504" spans="1:6" ht="28.8" x14ac:dyDescent="0.3">
      <c r="A504" s="274"/>
      <c r="B504" s="272"/>
      <c r="C504" s="82" t="s">
        <v>22</v>
      </c>
      <c r="D504" s="51" t="s">
        <v>28</v>
      </c>
      <c r="E504" s="6" t="s">
        <v>364</v>
      </c>
      <c r="F504" s="6" t="s">
        <v>704</v>
      </c>
    </row>
    <row r="505" spans="1:6" ht="14.4" x14ac:dyDescent="0.3">
      <c r="A505" s="274"/>
      <c r="B505" s="283">
        <v>46059</v>
      </c>
      <c r="C505" s="284"/>
      <c r="D505" s="284"/>
      <c r="E505" s="284"/>
      <c r="F505" s="285"/>
    </row>
    <row r="506" spans="1:6" ht="14.4" x14ac:dyDescent="0.3">
      <c r="A506" s="274"/>
      <c r="B506" s="245" t="str">
        <f>TEXT(B505,"gggg")</f>
        <v>Cuma</v>
      </c>
      <c r="C506" s="82" t="s">
        <v>7</v>
      </c>
      <c r="D506" s="51" t="s">
        <v>28</v>
      </c>
      <c r="E506" s="3" t="s">
        <v>365</v>
      </c>
      <c r="F506" s="6" t="s">
        <v>87</v>
      </c>
    </row>
    <row r="507" spans="1:6" ht="14.4" x14ac:dyDescent="0.3">
      <c r="A507" s="274"/>
      <c r="B507" s="272"/>
      <c r="C507" s="82" t="s">
        <v>11</v>
      </c>
      <c r="D507" s="51" t="s">
        <v>28</v>
      </c>
      <c r="E507" s="3" t="s">
        <v>365</v>
      </c>
      <c r="F507" s="6" t="s">
        <v>87</v>
      </c>
    </row>
    <row r="508" spans="1:6" ht="14.4" x14ac:dyDescent="0.3">
      <c r="A508" s="274"/>
      <c r="B508" s="272"/>
      <c r="C508" s="82" t="s">
        <v>12</v>
      </c>
      <c r="D508" s="51" t="s">
        <v>28</v>
      </c>
      <c r="E508" s="7" t="s">
        <v>366</v>
      </c>
      <c r="F508" s="6" t="s">
        <v>87</v>
      </c>
    </row>
    <row r="509" spans="1:6" ht="14.4" x14ac:dyDescent="0.3">
      <c r="A509" s="274"/>
      <c r="B509" s="272"/>
      <c r="C509" s="82" t="s">
        <v>13</v>
      </c>
      <c r="D509" s="51" t="s">
        <v>28</v>
      </c>
      <c r="E509" s="6" t="s">
        <v>366</v>
      </c>
      <c r="F509" s="6" t="s">
        <v>87</v>
      </c>
    </row>
    <row r="510" spans="1:6" ht="14.4" x14ac:dyDescent="0.3">
      <c r="A510" s="274"/>
      <c r="B510" s="272"/>
      <c r="C510" s="82" t="s">
        <v>48</v>
      </c>
      <c r="D510" s="273" t="s">
        <v>16</v>
      </c>
      <c r="E510" s="271"/>
      <c r="F510" s="271"/>
    </row>
    <row r="511" spans="1:6" ht="14.4" x14ac:dyDescent="0.3">
      <c r="A511" s="274"/>
      <c r="B511" s="272"/>
      <c r="C511" s="82" t="s">
        <v>49</v>
      </c>
      <c r="D511" s="51"/>
      <c r="E511" s="138" t="s">
        <v>29</v>
      </c>
    </row>
    <row r="512" spans="1:6" ht="14.4" x14ac:dyDescent="0.3">
      <c r="A512" s="274"/>
      <c r="B512" s="272"/>
      <c r="C512" s="82" t="s">
        <v>51</v>
      </c>
      <c r="D512" s="51"/>
      <c r="E512" s="138" t="s">
        <v>29</v>
      </c>
    </row>
    <row r="513" spans="1:6" ht="14.4" x14ac:dyDescent="0.3">
      <c r="A513" s="274"/>
      <c r="B513" s="272"/>
      <c r="C513" s="82" t="s">
        <v>52</v>
      </c>
      <c r="D513" s="51"/>
      <c r="E513" s="138" t="s">
        <v>29</v>
      </c>
    </row>
    <row r="514" spans="1:6" ht="14.4" x14ac:dyDescent="0.3">
      <c r="A514" s="274"/>
      <c r="B514" s="272"/>
      <c r="C514" s="82" t="s">
        <v>53</v>
      </c>
      <c r="D514" s="51"/>
      <c r="E514" s="138" t="s">
        <v>29</v>
      </c>
    </row>
    <row r="515" spans="1:6" ht="18" x14ac:dyDescent="0.35">
      <c r="A515" s="61" t="s">
        <v>0</v>
      </c>
      <c r="B515" s="44" t="s">
        <v>1</v>
      </c>
      <c r="C515" s="47" t="s">
        <v>2</v>
      </c>
      <c r="D515" s="47" t="s">
        <v>3</v>
      </c>
      <c r="E515" s="14" t="s">
        <v>4</v>
      </c>
      <c r="F515" s="12" t="s">
        <v>5</v>
      </c>
    </row>
    <row r="516" spans="1:6" ht="14.4" x14ac:dyDescent="0.3">
      <c r="A516" s="274" t="s">
        <v>540</v>
      </c>
      <c r="B516" s="280">
        <v>46062</v>
      </c>
      <c r="C516" s="281"/>
      <c r="D516" s="281"/>
      <c r="E516" s="281"/>
      <c r="F516" s="281"/>
    </row>
    <row r="517" spans="1:6" ht="14.4" x14ac:dyDescent="0.3">
      <c r="A517" s="274"/>
      <c r="B517" s="245" t="s">
        <v>370</v>
      </c>
      <c r="C517" s="44" t="s">
        <v>7</v>
      </c>
      <c r="D517" s="51"/>
      <c r="E517" s="134" t="s">
        <v>724</v>
      </c>
      <c r="F517" s="135"/>
    </row>
    <row r="518" spans="1:6" ht="14.4" x14ac:dyDescent="0.3">
      <c r="A518" s="274"/>
      <c r="B518" s="272"/>
      <c r="C518" s="44" t="s">
        <v>11</v>
      </c>
      <c r="D518" s="51"/>
      <c r="E518" s="134" t="s">
        <v>724</v>
      </c>
      <c r="F518" s="135"/>
    </row>
    <row r="519" spans="1:6" ht="14.4" x14ac:dyDescent="0.3">
      <c r="A519" s="274"/>
      <c r="B519" s="272"/>
      <c r="C519" s="44" t="s">
        <v>12</v>
      </c>
      <c r="D519" s="51"/>
      <c r="E519" s="134" t="s">
        <v>724</v>
      </c>
      <c r="F519" s="135"/>
    </row>
    <row r="520" spans="1:6" ht="14.4" x14ac:dyDescent="0.3">
      <c r="A520" s="274"/>
      <c r="B520" s="272"/>
      <c r="C520" s="44" t="s">
        <v>13</v>
      </c>
      <c r="D520" s="51"/>
      <c r="E520" s="134" t="s">
        <v>724</v>
      </c>
      <c r="F520" s="135"/>
    </row>
    <row r="521" spans="1:6" ht="14.4" x14ac:dyDescent="0.3">
      <c r="A521" s="274"/>
      <c r="B521" s="272"/>
      <c r="C521" s="44" t="s">
        <v>15</v>
      </c>
      <c r="D521" s="282" t="s">
        <v>16</v>
      </c>
      <c r="E521" s="281"/>
      <c r="F521" s="281"/>
    </row>
    <row r="522" spans="1:6" ht="14.4" x14ac:dyDescent="0.3">
      <c r="A522" s="274"/>
      <c r="B522" s="272"/>
      <c r="C522" s="44" t="s">
        <v>17</v>
      </c>
      <c r="D522" s="51"/>
      <c r="E522" s="134" t="s">
        <v>724</v>
      </c>
      <c r="F522" s="135"/>
    </row>
    <row r="523" spans="1:6" ht="14.4" x14ac:dyDescent="0.3">
      <c r="A523" s="274"/>
      <c r="B523" s="272"/>
      <c r="C523" s="44" t="s">
        <v>19</v>
      </c>
      <c r="D523" s="51"/>
      <c r="E523" s="134" t="s">
        <v>724</v>
      </c>
      <c r="F523" s="135"/>
    </row>
    <row r="524" spans="1:6" ht="14.4" x14ac:dyDescent="0.3">
      <c r="A524" s="274"/>
      <c r="B524" s="272"/>
      <c r="C524" s="44" t="s">
        <v>21</v>
      </c>
      <c r="D524" s="51"/>
      <c r="E524" s="134" t="s">
        <v>724</v>
      </c>
      <c r="F524" s="135"/>
    </row>
    <row r="525" spans="1:6" ht="14.4" x14ac:dyDescent="0.3">
      <c r="A525" s="274"/>
      <c r="B525" s="272"/>
      <c r="C525" s="44" t="s">
        <v>22</v>
      </c>
      <c r="D525" s="51"/>
      <c r="E525" s="134" t="s">
        <v>724</v>
      </c>
      <c r="F525" s="135"/>
    </row>
    <row r="526" spans="1:6" ht="14.4" x14ac:dyDescent="0.3">
      <c r="A526" s="274"/>
      <c r="B526" s="280">
        <f>B516+1</f>
        <v>46063</v>
      </c>
      <c r="C526" s="281"/>
      <c r="D526" s="281"/>
      <c r="E526" s="281"/>
      <c r="F526" s="281"/>
    </row>
    <row r="527" spans="1:6" ht="14.4" x14ac:dyDescent="0.3">
      <c r="A527" s="274"/>
      <c r="B527" s="245" t="s">
        <v>371</v>
      </c>
      <c r="C527" s="44" t="s">
        <v>7</v>
      </c>
      <c r="D527" s="51"/>
      <c r="E527" s="134" t="s">
        <v>724</v>
      </c>
      <c r="F527" s="135"/>
    </row>
    <row r="528" spans="1:6" ht="14.4" x14ac:dyDescent="0.3">
      <c r="A528" s="274"/>
      <c r="B528" s="272"/>
      <c r="C528" s="44" t="s">
        <v>11</v>
      </c>
      <c r="D528" s="51"/>
      <c r="E528" s="134" t="s">
        <v>724</v>
      </c>
      <c r="F528" s="135"/>
    </row>
    <row r="529" spans="1:6" ht="14.4" x14ac:dyDescent="0.3">
      <c r="A529" s="274"/>
      <c r="B529" s="272"/>
      <c r="C529" s="44" t="s">
        <v>12</v>
      </c>
      <c r="D529" s="51"/>
      <c r="E529" s="134" t="s">
        <v>724</v>
      </c>
      <c r="F529" s="135"/>
    </row>
    <row r="530" spans="1:6" ht="14.4" x14ac:dyDescent="0.3">
      <c r="A530" s="274"/>
      <c r="B530" s="272"/>
      <c r="C530" s="44" t="s">
        <v>13</v>
      </c>
      <c r="D530" s="51"/>
      <c r="E530" s="134" t="s">
        <v>724</v>
      </c>
      <c r="F530" s="135"/>
    </row>
    <row r="531" spans="1:6" ht="14.4" x14ac:dyDescent="0.3">
      <c r="A531" s="274"/>
      <c r="B531" s="272"/>
      <c r="C531" s="44" t="s">
        <v>15</v>
      </c>
      <c r="D531" s="282" t="s">
        <v>16</v>
      </c>
      <c r="E531" s="281"/>
      <c r="F531" s="281"/>
    </row>
    <row r="532" spans="1:6" ht="14.4" x14ac:dyDescent="0.3">
      <c r="A532" s="274"/>
      <c r="B532" s="272"/>
      <c r="C532" s="44" t="s">
        <v>17</v>
      </c>
      <c r="D532" s="51"/>
      <c r="E532" s="134" t="s">
        <v>724</v>
      </c>
      <c r="F532" s="135"/>
    </row>
    <row r="533" spans="1:6" ht="14.4" x14ac:dyDescent="0.3">
      <c r="A533" s="274"/>
      <c r="B533" s="272"/>
      <c r="C533" s="44" t="s">
        <v>19</v>
      </c>
      <c r="D533" s="51"/>
      <c r="E533" s="134" t="s">
        <v>724</v>
      </c>
      <c r="F533" s="135"/>
    </row>
    <row r="534" spans="1:6" ht="14.4" x14ac:dyDescent="0.3">
      <c r="A534" s="274"/>
      <c r="B534" s="272"/>
      <c r="C534" s="44" t="s">
        <v>21</v>
      </c>
      <c r="D534" s="51"/>
      <c r="E534" s="134" t="s">
        <v>724</v>
      </c>
      <c r="F534" s="135"/>
    </row>
    <row r="535" spans="1:6" ht="14.4" x14ac:dyDescent="0.3">
      <c r="A535" s="274"/>
      <c r="B535" s="272"/>
      <c r="C535" s="44" t="s">
        <v>22</v>
      </c>
      <c r="D535" s="51"/>
      <c r="E535" s="134" t="s">
        <v>724</v>
      </c>
      <c r="F535" s="135"/>
    </row>
    <row r="536" spans="1:6" ht="14.4" x14ac:dyDescent="0.3">
      <c r="A536" s="274"/>
      <c r="B536" s="280">
        <f>B526+1</f>
        <v>46064</v>
      </c>
      <c r="C536" s="281"/>
      <c r="D536" s="281"/>
      <c r="E536" s="281"/>
      <c r="F536" s="281"/>
    </row>
    <row r="537" spans="1:6" ht="14.4" x14ac:dyDescent="0.3">
      <c r="A537" s="274"/>
      <c r="B537" s="245" t="s">
        <v>372</v>
      </c>
      <c r="C537" s="44" t="s">
        <v>7</v>
      </c>
      <c r="D537" s="51"/>
      <c r="E537" s="134" t="s">
        <v>724</v>
      </c>
      <c r="F537" s="135"/>
    </row>
    <row r="538" spans="1:6" ht="14.4" x14ac:dyDescent="0.3">
      <c r="A538" s="274"/>
      <c r="B538" s="272"/>
      <c r="C538" s="44" t="s">
        <v>11</v>
      </c>
      <c r="D538" s="51"/>
      <c r="E538" s="134" t="s">
        <v>724</v>
      </c>
      <c r="F538" s="135"/>
    </row>
    <row r="539" spans="1:6" ht="14.4" x14ac:dyDescent="0.3">
      <c r="A539" s="274"/>
      <c r="B539" s="272"/>
      <c r="C539" s="44" t="s">
        <v>12</v>
      </c>
      <c r="D539" s="51"/>
      <c r="E539" s="134" t="s">
        <v>724</v>
      </c>
      <c r="F539" s="135"/>
    </row>
    <row r="540" spans="1:6" ht="14.4" x14ac:dyDescent="0.3">
      <c r="A540" s="274"/>
      <c r="B540" s="272"/>
      <c r="C540" s="44" t="s">
        <v>13</v>
      </c>
      <c r="D540" s="51"/>
      <c r="E540" s="134" t="s">
        <v>724</v>
      </c>
      <c r="F540" s="135"/>
    </row>
    <row r="541" spans="1:6" ht="14.4" x14ac:dyDescent="0.3">
      <c r="A541" s="274"/>
      <c r="B541" s="272"/>
      <c r="C541" s="44" t="s">
        <v>15</v>
      </c>
      <c r="D541" s="282" t="s">
        <v>16</v>
      </c>
      <c r="E541" s="281"/>
      <c r="F541" s="281"/>
    </row>
    <row r="542" spans="1:6" ht="14.4" x14ac:dyDescent="0.3">
      <c r="A542" s="274"/>
      <c r="B542" s="272"/>
      <c r="C542" s="44" t="s">
        <v>17</v>
      </c>
      <c r="D542" s="51"/>
      <c r="E542" s="134" t="s">
        <v>724</v>
      </c>
      <c r="F542" s="135"/>
    </row>
    <row r="543" spans="1:6" ht="14.4" x14ac:dyDescent="0.3">
      <c r="A543" s="274"/>
      <c r="B543" s="272"/>
      <c r="C543" s="44" t="s">
        <v>19</v>
      </c>
      <c r="D543" s="51"/>
      <c r="E543" s="134" t="s">
        <v>724</v>
      </c>
      <c r="F543" s="135"/>
    </row>
    <row r="544" spans="1:6" ht="14.4" x14ac:dyDescent="0.3">
      <c r="A544" s="274"/>
      <c r="B544" s="272"/>
      <c r="C544" s="44" t="s">
        <v>21</v>
      </c>
      <c r="D544" s="51"/>
      <c r="E544" s="134" t="s">
        <v>724</v>
      </c>
      <c r="F544" s="135"/>
    </row>
    <row r="545" spans="1:6" ht="14.4" x14ac:dyDescent="0.3">
      <c r="A545" s="274"/>
      <c r="B545" s="272"/>
      <c r="C545" s="44" t="s">
        <v>22</v>
      </c>
      <c r="D545" s="51"/>
      <c r="E545" s="134" t="s">
        <v>724</v>
      </c>
      <c r="F545" s="135"/>
    </row>
    <row r="546" spans="1:6" ht="14.4" x14ac:dyDescent="0.3">
      <c r="A546" s="274"/>
      <c r="B546" s="280">
        <f>B536+1</f>
        <v>46065</v>
      </c>
      <c r="C546" s="281"/>
      <c r="D546" s="281"/>
      <c r="E546" s="281"/>
      <c r="F546" s="281"/>
    </row>
    <row r="547" spans="1:6" ht="14.4" x14ac:dyDescent="0.3">
      <c r="A547" s="274"/>
      <c r="B547" s="245" t="s">
        <v>363</v>
      </c>
      <c r="C547" s="44" t="s">
        <v>7</v>
      </c>
      <c r="D547" s="51"/>
      <c r="E547" s="134" t="s">
        <v>724</v>
      </c>
      <c r="F547" s="135"/>
    </row>
    <row r="548" spans="1:6" ht="14.4" x14ac:dyDescent="0.3">
      <c r="A548" s="274"/>
      <c r="B548" s="272"/>
      <c r="C548" s="44" t="s">
        <v>11</v>
      </c>
      <c r="D548" s="51"/>
      <c r="E548" s="134" t="s">
        <v>724</v>
      </c>
      <c r="F548" s="135"/>
    </row>
    <row r="549" spans="1:6" ht="14.4" x14ac:dyDescent="0.3">
      <c r="A549" s="274"/>
      <c r="B549" s="272"/>
      <c r="C549" s="44" t="s">
        <v>12</v>
      </c>
      <c r="D549" s="51"/>
      <c r="E549" s="134" t="s">
        <v>724</v>
      </c>
      <c r="F549" s="135"/>
    </row>
    <row r="550" spans="1:6" ht="14.4" x14ac:dyDescent="0.3">
      <c r="A550" s="274"/>
      <c r="B550" s="272"/>
      <c r="C550" s="44" t="s">
        <v>13</v>
      </c>
      <c r="D550" s="51"/>
      <c r="E550" s="134" t="s">
        <v>724</v>
      </c>
      <c r="F550" s="135"/>
    </row>
    <row r="551" spans="1:6" ht="14.4" x14ac:dyDescent="0.3">
      <c r="A551" s="274"/>
      <c r="B551" s="272"/>
      <c r="C551" s="44" t="s">
        <v>15</v>
      </c>
      <c r="D551" s="282" t="s">
        <v>16</v>
      </c>
      <c r="E551" s="281"/>
      <c r="F551" s="281"/>
    </row>
    <row r="552" spans="1:6" ht="14.4" x14ac:dyDescent="0.3">
      <c r="A552" s="274"/>
      <c r="B552" s="272"/>
      <c r="C552" s="44" t="s">
        <v>17</v>
      </c>
      <c r="D552" s="51"/>
      <c r="E552" s="134" t="s">
        <v>724</v>
      </c>
      <c r="F552" s="135"/>
    </row>
    <row r="553" spans="1:6" ht="14.4" x14ac:dyDescent="0.3">
      <c r="A553" s="274"/>
      <c r="B553" s="272"/>
      <c r="C553" s="44" t="s">
        <v>19</v>
      </c>
      <c r="D553" s="51"/>
      <c r="E553" s="134" t="s">
        <v>724</v>
      </c>
      <c r="F553" s="135"/>
    </row>
    <row r="554" spans="1:6" ht="14.4" x14ac:dyDescent="0.3">
      <c r="A554" s="274"/>
      <c r="B554" s="272"/>
      <c r="C554" s="44" t="s">
        <v>21</v>
      </c>
      <c r="D554" s="51"/>
      <c r="E554" s="134" t="s">
        <v>724</v>
      </c>
      <c r="F554" s="135"/>
    </row>
    <row r="555" spans="1:6" ht="14.4" x14ac:dyDescent="0.3">
      <c r="A555" s="274"/>
      <c r="B555" s="272"/>
      <c r="C555" s="44" t="s">
        <v>22</v>
      </c>
      <c r="D555" s="51"/>
      <c r="E555" s="134" t="s">
        <v>724</v>
      </c>
      <c r="F555" s="135"/>
    </row>
    <row r="556" spans="1:6" ht="14.4" x14ac:dyDescent="0.3">
      <c r="A556" s="274"/>
      <c r="B556" s="280">
        <f>B546+1</f>
        <v>46066</v>
      </c>
      <c r="C556" s="281"/>
      <c r="D556" s="281"/>
      <c r="E556" s="281"/>
      <c r="F556" s="281"/>
    </row>
    <row r="557" spans="1:6" ht="14.4" x14ac:dyDescent="0.3">
      <c r="A557" s="274"/>
      <c r="B557" s="245" t="s">
        <v>367</v>
      </c>
      <c r="C557" s="44" t="s">
        <v>7</v>
      </c>
      <c r="D557" s="51"/>
      <c r="E557" s="134" t="s">
        <v>724</v>
      </c>
      <c r="F557" s="135"/>
    </row>
    <row r="558" spans="1:6" ht="14.4" x14ac:dyDescent="0.3">
      <c r="A558" s="274"/>
      <c r="B558" s="272"/>
      <c r="C558" s="44" t="s">
        <v>11</v>
      </c>
      <c r="D558" s="51"/>
      <c r="E558" s="134" t="s">
        <v>724</v>
      </c>
      <c r="F558" s="135"/>
    </row>
    <row r="559" spans="1:6" ht="14.4" x14ac:dyDescent="0.3">
      <c r="A559" s="274"/>
      <c r="B559" s="272"/>
      <c r="C559" s="44" t="s">
        <v>12</v>
      </c>
      <c r="D559" s="51"/>
      <c r="E559" s="134" t="s">
        <v>724</v>
      </c>
      <c r="F559" s="135"/>
    </row>
    <row r="560" spans="1:6" ht="14.4" x14ac:dyDescent="0.3">
      <c r="A560" s="274"/>
      <c r="B560" s="272"/>
      <c r="C560" s="44" t="s">
        <v>13</v>
      </c>
      <c r="D560" s="51"/>
      <c r="E560" s="134" t="s">
        <v>724</v>
      </c>
      <c r="F560" s="135"/>
    </row>
    <row r="561" spans="1:6" ht="14.4" x14ac:dyDescent="0.3">
      <c r="A561" s="274"/>
      <c r="B561" s="272"/>
      <c r="C561" s="44" t="s">
        <v>48</v>
      </c>
      <c r="D561" s="282" t="s">
        <v>16</v>
      </c>
      <c r="E561" s="281"/>
      <c r="F561" s="281"/>
    </row>
    <row r="562" spans="1:6" ht="14.4" x14ac:dyDescent="0.3">
      <c r="A562" s="274"/>
      <c r="B562" s="272"/>
      <c r="C562" s="44" t="s">
        <v>49</v>
      </c>
      <c r="D562" s="51"/>
      <c r="E562" s="134" t="s">
        <v>724</v>
      </c>
      <c r="F562" s="135"/>
    </row>
    <row r="563" spans="1:6" ht="14.4" x14ac:dyDescent="0.3">
      <c r="A563" s="274"/>
      <c r="B563" s="272"/>
      <c r="C563" s="44" t="s">
        <v>51</v>
      </c>
      <c r="D563" s="51"/>
      <c r="E563" s="134" t="s">
        <v>724</v>
      </c>
      <c r="F563" s="135"/>
    </row>
    <row r="564" spans="1:6" ht="14.4" x14ac:dyDescent="0.3">
      <c r="A564" s="274"/>
      <c r="B564" s="272"/>
      <c r="C564" s="44" t="s">
        <v>52</v>
      </c>
      <c r="D564" s="51"/>
      <c r="E564" s="134" t="s">
        <v>724</v>
      </c>
      <c r="F564" s="135"/>
    </row>
    <row r="565" spans="1:6" ht="14.4" x14ac:dyDescent="0.3">
      <c r="A565" s="274"/>
      <c r="B565" s="272"/>
      <c r="C565" s="44" t="s">
        <v>53</v>
      </c>
      <c r="D565" s="51"/>
      <c r="E565" s="134" t="s">
        <v>724</v>
      </c>
      <c r="F565" s="135"/>
    </row>
    <row r="566" spans="1:6" x14ac:dyDescent="0.3">
      <c r="F566" s="4"/>
    </row>
    <row r="567" spans="1:6" x14ac:dyDescent="0.3">
      <c r="F567" s="4"/>
    </row>
  </sheetData>
  <mergeCells count="178">
    <mergeCell ref="A412:A463"/>
    <mergeCell ref="A465:A514"/>
    <mergeCell ref="B208:F208"/>
    <mergeCell ref="B424:F424"/>
    <mergeCell ref="D213:F213"/>
    <mergeCell ref="B434:F434"/>
    <mergeCell ref="D345:F345"/>
    <mergeCell ref="B444:F444"/>
    <mergeCell ref="D335:F335"/>
    <mergeCell ref="D253:F253"/>
    <mergeCell ref="D325:F325"/>
    <mergeCell ref="B476:B484"/>
    <mergeCell ref="B289:F289"/>
    <mergeCell ref="B381:F381"/>
    <mergeCell ref="B310:F310"/>
    <mergeCell ref="B391:F391"/>
    <mergeCell ref="B350:F350"/>
    <mergeCell ref="B340:F340"/>
    <mergeCell ref="A361:A410"/>
    <mergeCell ref="B238:F238"/>
    <mergeCell ref="B300:B308"/>
    <mergeCell ref="B311:B319"/>
    <mergeCell ref="A310:A359"/>
    <mergeCell ref="B248:F248"/>
    <mergeCell ref="D18:F18"/>
    <mergeCell ref="B23:F23"/>
    <mergeCell ref="B24:B32"/>
    <mergeCell ref="B74:F74"/>
    <mergeCell ref="B43:F43"/>
    <mergeCell ref="D89:F89"/>
    <mergeCell ref="B85:B93"/>
    <mergeCell ref="D79:F79"/>
    <mergeCell ref="B65:B73"/>
    <mergeCell ref="B33:F33"/>
    <mergeCell ref="B361:F361"/>
    <mergeCell ref="B382:B390"/>
    <mergeCell ref="B290:B298"/>
    <mergeCell ref="A3:A52"/>
    <mergeCell ref="B3:F3"/>
    <mergeCell ref="B4:B12"/>
    <mergeCell ref="D28:F28"/>
    <mergeCell ref="B34:B42"/>
    <mergeCell ref="B55:B63"/>
    <mergeCell ref="F173:F174"/>
    <mergeCell ref="B228:F228"/>
    <mergeCell ref="D233:F233"/>
    <mergeCell ref="A105:A154"/>
    <mergeCell ref="D202:F202"/>
    <mergeCell ref="D223:F223"/>
    <mergeCell ref="D172:F172"/>
    <mergeCell ref="B54:F54"/>
    <mergeCell ref="B75:B83"/>
    <mergeCell ref="A54:A103"/>
    <mergeCell ref="B44:B52"/>
    <mergeCell ref="D69:F69"/>
    <mergeCell ref="B64:F64"/>
    <mergeCell ref="B13:F13"/>
    <mergeCell ref="B14:B22"/>
    <mergeCell ref="D561:F561"/>
    <mergeCell ref="B187:F187"/>
    <mergeCell ref="B557:B565"/>
    <mergeCell ref="D110:F110"/>
    <mergeCell ref="B465:F465"/>
    <mergeCell ref="D355:F355"/>
    <mergeCell ref="B454:F454"/>
    <mergeCell ref="D470:F470"/>
    <mergeCell ref="B466:B474"/>
    <mergeCell ref="B414:F414"/>
    <mergeCell ref="D315:F315"/>
    <mergeCell ref="B425:B433"/>
    <mergeCell ref="B435:B443"/>
    <mergeCell ref="B445:B453"/>
    <mergeCell ref="B455:B463"/>
    <mergeCell ref="B401:C401"/>
    <mergeCell ref="B392:B400"/>
    <mergeCell ref="B402:B410"/>
    <mergeCell ref="B279:F279"/>
    <mergeCell ref="B371:F371"/>
    <mergeCell ref="B372:B380"/>
    <mergeCell ref="D150:F150"/>
    <mergeCell ref="B299:F299"/>
    <mergeCell ref="D304:F304"/>
    <mergeCell ref="A516:A565"/>
    <mergeCell ref="B105:F105"/>
    <mergeCell ref="D48:F48"/>
    <mergeCell ref="B95:B103"/>
    <mergeCell ref="B106:B114"/>
    <mergeCell ref="B116:B124"/>
    <mergeCell ref="D140:F140"/>
    <mergeCell ref="B145:F145"/>
    <mergeCell ref="B197:F197"/>
    <mergeCell ref="B536:F536"/>
    <mergeCell ref="B167:F167"/>
    <mergeCell ref="D551:F551"/>
    <mergeCell ref="B495:F495"/>
    <mergeCell ref="B485:F485"/>
    <mergeCell ref="B135:F135"/>
    <mergeCell ref="B546:F546"/>
    <mergeCell ref="B94:F94"/>
    <mergeCell ref="F160:F161"/>
    <mergeCell ref="D294:F294"/>
    <mergeCell ref="D284:F284"/>
    <mergeCell ref="B280:B288"/>
    <mergeCell ref="B321:B329"/>
    <mergeCell ref="D274:F274"/>
    <mergeCell ref="D59:F59"/>
    <mergeCell ref="D162:F162"/>
    <mergeCell ref="B146:B154"/>
    <mergeCell ref="D490:F490"/>
    <mergeCell ref="B486:B494"/>
    <mergeCell ref="B496:B504"/>
    <mergeCell ref="B506:B514"/>
    <mergeCell ref="B505:F505"/>
    <mergeCell ref="B415:B423"/>
    <mergeCell ref="B330:F330"/>
    <mergeCell ref="B351:B359"/>
    <mergeCell ref="B341:B349"/>
    <mergeCell ref="B331:B339"/>
    <mergeCell ref="B362:B370"/>
    <mergeCell ref="B475:F475"/>
    <mergeCell ref="F301:F302"/>
    <mergeCell ref="E173:E174"/>
    <mergeCell ref="E216:E217"/>
    <mergeCell ref="F216:F217"/>
    <mergeCell ref="E301:E302"/>
    <mergeCell ref="E243:F243"/>
    <mergeCell ref="E261:E262"/>
    <mergeCell ref="B269:F269"/>
    <mergeCell ref="F488:F489"/>
    <mergeCell ref="B320:F320"/>
    <mergeCell ref="D99:F99"/>
    <mergeCell ref="E160:E161"/>
    <mergeCell ref="B556:F556"/>
    <mergeCell ref="D521:F521"/>
    <mergeCell ref="D510:F510"/>
    <mergeCell ref="B526:F526"/>
    <mergeCell ref="D541:F541"/>
    <mergeCell ref="B516:F516"/>
    <mergeCell ref="D531:F531"/>
    <mergeCell ref="B547:B555"/>
    <mergeCell ref="B517:B525"/>
    <mergeCell ref="B527:B535"/>
    <mergeCell ref="B537:B545"/>
    <mergeCell ref="D480:F480"/>
    <mergeCell ref="D130:F130"/>
    <mergeCell ref="B115:F115"/>
    <mergeCell ref="D120:F120"/>
    <mergeCell ref="B125:F125"/>
    <mergeCell ref="B126:B134"/>
    <mergeCell ref="D264:F264"/>
    <mergeCell ref="B259:F259"/>
    <mergeCell ref="D182:F182"/>
    <mergeCell ref="B177:F177"/>
    <mergeCell ref="B157:F157"/>
    <mergeCell ref="E488:E489"/>
    <mergeCell ref="A1:F1"/>
    <mergeCell ref="D38:F38"/>
    <mergeCell ref="A157:A206"/>
    <mergeCell ref="D192:F192"/>
    <mergeCell ref="A208:A257"/>
    <mergeCell ref="A259:A308"/>
    <mergeCell ref="B218:F218"/>
    <mergeCell ref="B178:B186"/>
    <mergeCell ref="B158:B166"/>
    <mergeCell ref="F261:F262"/>
    <mergeCell ref="B188:B196"/>
    <mergeCell ref="B168:B176"/>
    <mergeCell ref="B260:B268"/>
    <mergeCell ref="B270:B278"/>
    <mergeCell ref="B198:B206"/>
    <mergeCell ref="B219:B227"/>
    <mergeCell ref="B209:B217"/>
    <mergeCell ref="B229:B237"/>
    <mergeCell ref="B239:B247"/>
    <mergeCell ref="B249:B257"/>
    <mergeCell ref="D8:F8"/>
    <mergeCell ref="B84:F84"/>
    <mergeCell ref="B136:B144"/>
  </mergeCells>
  <dataValidations count="1">
    <dataValidation type="list" allowBlank="1" showErrorMessage="1" sqref="D309 D258 D493:D494 D316:D318 D314 D249:D252 D322:D324 D356:D358 D392:D395 D281:D283 D133:D134 D173 D413 D411 D163:D165 D185 D537 D287:D288 D527 D517 D466:D469 D506:D509 D471:D474 D481:D483 D515 D464 D501:D504 D158:D161 D397:D400 D53 D156 D360 D45:D47 D5:D7 D39:D41 D2 D95:D98 D25:D27 D106:D109 D55:D58 D126:D129 D104 D311 D14:D17 D34:D37 D496:D499 D136:D139 D29 D80 D82:D83 D131 D116:D119 D151:D153 D285 D547 D557 D90:D92 D86:D88 D141:D143 D193:D195 D200:D201 D270:D273 D254:D256 D351:D354 D346:D349 D486:D487 D217 D209:D212 D214:D215 D224:D226 D220:D222 D307 D301:D303 D111:D112 D67:D68 D65 D121:D122 D124 D331:D334 D190:D191 D170:D171 D203:D204 D207 D478:D479 D338:D339 D341:D344 D60:D63 D49:D51 D77:D78 D31:D32 D101:D102 D291:D293 D295:D297 D326:D329 D19:D22 D9:D12 D70:D73 D275:D276 D147:D148 D265:D267" xr:uid="{00000000-0002-0000-0100-000000000000}">
      <formula1>"T,U"</formula1>
    </dataValidation>
  </dataValidations>
  <pageMargins left="0.7" right="0.7" top="0.75" bottom="0.75" header="0" footer="0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63"/>
  <sheetViews>
    <sheetView zoomScaleNormal="100" workbookViewId="0">
      <selection activeCell="E409" sqref="E409"/>
    </sheetView>
  </sheetViews>
  <sheetFormatPr defaultColWidth="12" defaultRowHeight="14.4" x14ac:dyDescent="0.3"/>
  <cols>
    <col min="1" max="1" width="8.88671875" style="13" customWidth="1"/>
    <col min="2" max="2" width="6.77734375" style="144" customWidth="1"/>
    <col min="3" max="3" width="12" style="154" customWidth="1"/>
    <col min="4" max="4" width="4.44140625" style="121" customWidth="1"/>
    <col min="5" max="5" width="61.6640625" style="146" customWidth="1"/>
    <col min="6" max="6" width="52.44140625" style="148" customWidth="1"/>
    <col min="7" max="26" width="8.5546875" style="13" customWidth="1"/>
    <col min="27" max="16384" width="12" style="13"/>
  </cols>
  <sheetData>
    <row r="1" spans="1:26" x14ac:dyDescent="0.3">
      <c r="A1" s="243" t="s">
        <v>855</v>
      </c>
      <c r="B1" s="271"/>
      <c r="C1" s="271"/>
      <c r="D1" s="271"/>
      <c r="E1" s="271"/>
      <c r="F1" s="272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3">
      <c r="A2" s="8" t="s">
        <v>0</v>
      </c>
      <c r="B2" s="44" t="s">
        <v>1</v>
      </c>
      <c r="C2" s="120" t="s">
        <v>2</v>
      </c>
      <c r="D2" s="120" t="s">
        <v>3</v>
      </c>
      <c r="E2" s="203" t="s">
        <v>4</v>
      </c>
      <c r="F2" s="203" t="s">
        <v>5</v>
      </c>
    </row>
    <row r="3" spans="1:26" x14ac:dyDescent="0.3">
      <c r="A3" s="308" t="s">
        <v>6</v>
      </c>
      <c r="B3" s="276">
        <v>46069</v>
      </c>
      <c r="C3" s="271"/>
      <c r="D3" s="271"/>
      <c r="E3" s="271"/>
      <c r="F3" s="271"/>
    </row>
    <row r="4" spans="1:26" x14ac:dyDescent="0.3">
      <c r="A4" s="271"/>
      <c r="B4" s="245" t="str">
        <f>TEXT(B3,"gggg")</f>
        <v>Pazartesi</v>
      </c>
      <c r="C4" s="44" t="s">
        <v>7</v>
      </c>
      <c r="D4" s="51"/>
      <c r="E4" s="204" t="s">
        <v>29</v>
      </c>
      <c r="F4" s="205"/>
    </row>
    <row r="5" spans="1:26" x14ac:dyDescent="0.3">
      <c r="A5" s="271"/>
      <c r="B5" s="319"/>
      <c r="C5" s="44" t="s">
        <v>11</v>
      </c>
      <c r="D5" s="120"/>
      <c r="E5" s="8" t="s">
        <v>190</v>
      </c>
      <c r="F5" s="16" t="s">
        <v>10</v>
      </c>
    </row>
    <row r="6" spans="1:26" x14ac:dyDescent="0.3">
      <c r="A6" s="271"/>
      <c r="B6" s="319"/>
      <c r="C6" s="44" t="s">
        <v>12</v>
      </c>
      <c r="D6" s="51" t="s">
        <v>8</v>
      </c>
      <c r="E6" s="206" t="s">
        <v>740</v>
      </c>
      <c r="F6" s="206" t="s">
        <v>665</v>
      </c>
    </row>
    <row r="7" spans="1:26" x14ac:dyDescent="0.3">
      <c r="A7" s="271"/>
      <c r="B7" s="319"/>
      <c r="C7" s="44" t="s">
        <v>13</v>
      </c>
      <c r="D7" s="51" t="s">
        <v>8</v>
      </c>
      <c r="E7" s="206" t="s">
        <v>740</v>
      </c>
      <c r="F7" s="206" t="s">
        <v>665</v>
      </c>
    </row>
    <row r="8" spans="1:26" x14ac:dyDescent="0.3">
      <c r="A8" s="271"/>
      <c r="B8" s="319"/>
      <c r="C8" s="44" t="s">
        <v>15</v>
      </c>
      <c r="D8" s="317" t="s">
        <v>16</v>
      </c>
      <c r="E8" s="271"/>
      <c r="F8" s="271"/>
    </row>
    <row r="9" spans="1:26" x14ac:dyDescent="0.3">
      <c r="A9" s="271"/>
      <c r="B9" s="319"/>
      <c r="C9" s="44" t="s">
        <v>17</v>
      </c>
      <c r="D9" s="51" t="s">
        <v>8</v>
      </c>
      <c r="E9" s="206" t="s">
        <v>373</v>
      </c>
      <c r="F9" s="206" t="s">
        <v>374</v>
      </c>
    </row>
    <row r="10" spans="1:26" x14ac:dyDescent="0.3">
      <c r="A10" s="271"/>
      <c r="B10" s="319"/>
      <c r="C10" s="44" t="s">
        <v>19</v>
      </c>
      <c r="D10" s="51" t="s">
        <v>8</v>
      </c>
      <c r="E10" s="206" t="s">
        <v>375</v>
      </c>
      <c r="F10" s="206" t="s">
        <v>374</v>
      </c>
    </row>
    <row r="11" spans="1:26" x14ac:dyDescent="0.3">
      <c r="A11" s="271"/>
      <c r="B11" s="319"/>
      <c r="C11" s="44" t="s">
        <v>21</v>
      </c>
      <c r="D11" s="51" t="s">
        <v>8</v>
      </c>
      <c r="E11" s="10" t="s">
        <v>741</v>
      </c>
      <c r="F11" s="206" t="s">
        <v>376</v>
      </c>
    </row>
    <row r="12" spans="1:26" x14ac:dyDescent="0.3">
      <c r="A12" s="271"/>
      <c r="B12" s="319"/>
      <c r="C12" s="44" t="s">
        <v>22</v>
      </c>
      <c r="D12" s="51"/>
      <c r="E12" s="204" t="s">
        <v>29</v>
      </c>
      <c r="F12" s="156"/>
    </row>
    <row r="13" spans="1:26" x14ac:dyDescent="0.3">
      <c r="A13" s="271"/>
      <c r="B13" s="276">
        <f>B3+1</f>
        <v>46070</v>
      </c>
      <c r="C13" s="318"/>
      <c r="D13" s="318"/>
      <c r="E13" s="318"/>
      <c r="F13" s="318"/>
    </row>
    <row r="14" spans="1:26" x14ac:dyDescent="0.3">
      <c r="A14" s="271"/>
      <c r="B14" s="245" t="str">
        <f>TEXT(B13,"gggg")</f>
        <v>Salı</v>
      </c>
      <c r="C14" s="44" t="s">
        <v>7</v>
      </c>
      <c r="E14" s="204" t="s">
        <v>29</v>
      </c>
    </row>
    <row r="15" spans="1:26" x14ac:dyDescent="0.3">
      <c r="A15" s="271"/>
      <c r="B15" s="319"/>
      <c r="C15" s="44" t="s">
        <v>11</v>
      </c>
      <c r="D15" s="51" t="s">
        <v>8</v>
      </c>
      <c r="E15" s="10" t="s">
        <v>377</v>
      </c>
      <c r="F15" s="163" t="s">
        <v>91</v>
      </c>
    </row>
    <row r="16" spans="1:26" x14ac:dyDescent="0.3">
      <c r="A16" s="271"/>
      <c r="B16" s="319"/>
      <c r="C16" s="44" t="s">
        <v>12</v>
      </c>
      <c r="D16" s="207" t="s">
        <v>28</v>
      </c>
      <c r="E16" s="163" t="s">
        <v>378</v>
      </c>
      <c r="F16" s="163" t="s">
        <v>91</v>
      </c>
    </row>
    <row r="17" spans="1:6" x14ac:dyDescent="0.3">
      <c r="A17" s="271"/>
      <c r="B17" s="319"/>
      <c r="C17" s="44" t="s">
        <v>13</v>
      </c>
      <c r="D17" s="54" t="s">
        <v>8</v>
      </c>
      <c r="E17" s="208" t="s">
        <v>671</v>
      </c>
      <c r="F17" s="209" t="s">
        <v>928</v>
      </c>
    </row>
    <row r="18" spans="1:6" x14ac:dyDescent="0.3">
      <c r="A18" s="271"/>
      <c r="B18" s="319"/>
      <c r="C18" s="44" t="s">
        <v>15</v>
      </c>
      <c r="D18" s="317" t="s">
        <v>16</v>
      </c>
      <c r="E18" s="271"/>
      <c r="F18" s="271"/>
    </row>
    <row r="19" spans="1:6" x14ac:dyDescent="0.3">
      <c r="A19" s="271"/>
      <c r="B19" s="319"/>
      <c r="C19" s="44" t="s">
        <v>17</v>
      </c>
      <c r="D19" s="51" t="s">
        <v>8</v>
      </c>
      <c r="E19" s="10" t="s">
        <v>742</v>
      </c>
      <c r="F19" s="210" t="s">
        <v>666</v>
      </c>
    </row>
    <row r="20" spans="1:6" x14ac:dyDescent="0.3">
      <c r="A20" s="271"/>
      <c r="B20" s="319"/>
      <c r="C20" s="44" t="s">
        <v>19</v>
      </c>
      <c r="D20" s="51" t="s">
        <v>8</v>
      </c>
      <c r="E20" s="10" t="s">
        <v>743</v>
      </c>
      <c r="F20" s="210" t="s">
        <v>666</v>
      </c>
    </row>
    <row r="21" spans="1:6" x14ac:dyDescent="0.3">
      <c r="A21" s="271"/>
      <c r="B21" s="319"/>
      <c r="C21" s="44" t="s">
        <v>21</v>
      </c>
      <c r="D21" s="201" t="s">
        <v>8</v>
      </c>
      <c r="E21" s="211" t="s">
        <v>386</v>
      </c>
      <c r="F21" s="212" t="s">
        <v>57</v>
      </c>
    </row>
    <row r="22" spans="1:6" x14ac:dyDescent="0.3">
      <c r="A22" s="271"/>
      <c r="B22" s="319"/>
      <c r="C22" s="44" t="s">
        <v>22</v>
      </c>
      <c r="D22" s="201" t="s">
        <v>8</v>
      </c>
      <c r="E22" s="211" t="s">
        <v>386</v>
      </c>
      <c r="F22" s="212" t="s">
        <v>57</v>
      </c>
    </row>
    <row r="23" spans="1:6" x14ac:dyDescent="0.3">
      <c r="A23" s="271"/>
      <c r="B23" s="276">
        <f>B13+1</f>
        <v>46071</v>
      </c>
      <c r="C23" s="271"/>
      <c r="D23" s="271"/>
      <c r="E23" s="271"/>
      <c r="F23" s="271"/>
    </row>
    <row r="24" spans="1:6" x14ac:dyDescent="0.3">
      <c r="A24" s="271"/>
      <c r="B24" s="245" t="str">
        <f>TEXT(B23,"gggg")</f>
        <v>Çarşamba</v>
      </c>
      <c r="C24" s="44" t="s">
        <v>7</v>
      </c>
      <c r="D24" s="52" t="s">
        <v>8</v>
      </c>
      <c r="E24" s="10" t="s">
        <v>744</v>
      </c>
      <c r="F24" s="206" t="s">
        <v>665</v>
      </c>
    </row>
    <row r="25" spans="1:6" ht="28.8" x14ac:dyDescent="0.3">
      <c r="A25" s="271"/>
      <c r="B25" s="319"/>
      <c r="C25" s="44" t="s">
        <v>11</v>
      </c>
      <c r="D25" s="52" t="s">
        <v>8</v>
      </c>
      <c r="E25" s="10" t="s">
        <v>745</v>
      </c>
      <c r="F25" s="206" t="s">
        <v>665</v>
      </c>
    </row>
    <row r="26" spans="1:6" ht="28.8" x14ac:dyDescent="0.3">
      <c r="A26" s="271"/>
      <c r="B26" s="319"/>
      <c r="C26" s="44" t="s">
        <v>12</v>
      </c>
      <c r="D26" s="51" t="s">
        <v>8</v>
      </c>
      <c r="E26" s="10" t="s">
        <v>379</v>
      </c>
      <c r="F26" s="206" t="s">
        <v>185</v>
      </c>
    </row>
    <row r="27" spans="1:6" x14ac:dyDescent="0.3">
      <c r="A27" s="271"/>
      <c r="B27" s="319"/>
      <c r="C27" s="44" t="s">
        <v>13</v>
      </c>
      <c r="D27" s="52" t="s">
        <v>8</v>
      </c>
      <c r="E27" s="10" t="s">
        <v>382</v>
      </c>
      <c r="F27" s="10" t="s">
        <v>185</v>
      </c>
    </row>
    <row r="28" spans="1:6" x14ac:dyDescent="0.3">
      <c r="A28" s="271"/>
      <c r="B28" s="319"/>
      <c r="C28" s="44" t="s">
        <v>15</v>
      </c>
      <c r="D28" s="317" t="s">
        <v>16</v>
      </c>
      <c r="E28" s="271"/>
      <c r="F28" s="271"/>
    </row>
    <row r="29" spans="1:6" x14ac:dyDescent="0.3">
      <c r="A29" s="271"/>
      <c r="B29" s="319"/>
      <c r="C29" s="44" t="s">
        <v>17</v>
      </c>
      <c r="D29" s="51"/>
      <c r="E29" s="206" t="s">
        <v>33</v>
      </c>
      <c r="F29" s="206"/>
    </row>
    <row r="30" spans="1:6" x14ac:dyDescent="0.3">
      <c r="A30" s="271"/>
      <c r="B30" s="319"/>
      <c r="C30" s="44" t="s">
        <v>19</v>
      </c>
      <c r="E30" s="146" t="s">
        <v>50</v>
      </c>
      <c r="F30" s="146"/>
    </row>
    <row r="31" spans="1:6" x14ac:dyDescent="0.3">
      <c r="A31" s="271"/>
      <c r="B31" s="319"/>
      <c r="C31" s="44" t="s">
        <v>21</v>
      </c>
      <c r="D31" s="51" t="s">
        <v>8</v>
      </c>
      <c r="E31" s="206" t="s">
        <v>590</v>
      </c>
      <c r="F31" s="206" t="s">
        <v>374</v>
      </c>
    </row>
    <row r="32" spans="1:6" x14ac:dyDescent="0.3">
      <c r="A32" s="271"/>
      <c r="B32" s="319"/>
      <c r="C32" s="44" t="s">
        <v>22</v>
      </c>
      <c r="D32" s="51" t="s">
        <v>8</v>
      </c>
      <c r="E32" s="206" t="s">
        <v>591</v>
      </c>
      <c r="F32" s="206" t="s">
        <v>374</v>
      </c>
    </row>
    <row r="33" spans="1:8" x14ac:dyDescent="0.3">
      <c r="A33" s="271"/>
      <c r="B33" s="320">
        <f>B23+1</f>
        <v>46072</v>
      </c>
      <c r="C33" s="271"/>
      <c r="D33" s="271"/>
      <c r="E33" s="271"/>
      <c r="F33" s="271"/>
    </row>
    <row r="34" spans="1:8" x14ac:dyDescent="0.3">
      <c r="A34" s="271"/>
      <c r="B34" s="245" t="str">
        <f>TEXT(B33,"gggg")</f>
        <v>Perşembe</v>
      </c>
      <c r="C34" s="44" t="s">
        <v>7</v>
      </c>
      <c r="E34" s="213" t="s">
        <v>29</v>
      </c>
    </row>
    <row r="35" spans="1:8" ht="28.8" x14ac:dyDescent="0.3">
      <c r="A35" s="271"/>
      <c r="B35" s="319"/>
      <c r="C35" s="44" t="s">
        <v>11</v>
      </c>
      <c r="D35" s="54" t="s">
        <v>8</v>
      </c>
      <c r="E35" s="214" t="s">
        <v>557</v>
      </c>
      <c r="F35" s="209" t="s">
        <v>809</v>
      </c>
      <c r="G35" s="3"/>
      <c r="H35" s="3"/>
    </row>
    <row r="36" spans="1:8" x14ac:dyDescent="0.3">
      <c r="A36" s="271"/>
      <c r="B36" s="319"/>
      <c r="C36" s="44" t="s">
        <v>12</v>
      </c>
      <c r="D36" s="52" t="s">
        <v>417</v>
      </c>
      <c r="E36" s="10" t="s">
        <v>764</v>
      </c>
      <c r="F36" s="10" t="s">
        <v>810</v>
      </c>
    </row>
    <row r="37" spans="1:8" x14ac:dyDescent="0.3">
      <c r="A37" s="271"/>
      <c r="B37" s="319"/>
      <c r="C37" s="44" t="s">
        <v>13</v>
      </c>
      <c r="D37" s="52" t="s">
        <v>417</v>
      </c>
      <c r="E37" s="10" t="s">
        <v>765</v>
      </c>
      <c r="F37" s="10" t="s">
        <v>810</v>
      </c>
    </row>
    <row r="38" spans="1:8" x14ac:dyDescent="0.3">
      <c r="A38" s="271"/>
      <c r="B38" s="319"/>
      <c r="C38" s="44" t="s">
        <v>15</v>
      </c>
      <c r="D38" s="309" t="s">
        <v>16</v>
      </c>
      <c r="E38" s="244"/>
      <c r="F38" s="244"/>
    </row>
    <row r="39" spans="1:8" x14ac:dyDescent="0.3">
      <c r="A39" s="271"/>
      <c r="B39" s="319"/>
      <c r="C39" s="44" t="s">
        <v>17</v>
      </c>
      <c r="D39" s="52" t="s">
        <v>8</v>
      </c>
      <c r="E39" s="23" t="s">
        <v>383</v>
      </c>
      <c r="F39" s="23" t="s">
        <v>1009</v>
      </c>
    </row>
    <row r="40" spans="1:8" ht="28.8" x14ac:dyDescent="0.3">
      <c r="A40" s="271"/>
      <c r="B40" s="319"/>
      <c r="C40" s="44" t="s">
        <v>19</v>
      </c>
      <c r="D40" s="52" t="s">
        <v>28</v>
      </c>
      <c r="E40" s="23" t="s">
        <v>384</v>
      </c>
      <c r="F40" s="23" t="s">
        <v>1009</v>
      </c>
    </row>
    <row r="41" spans="1:8" x14ac:dyDescent="0.3">
      <c r="A41" s="271"/>
      <c r="B41" s="319"/>
      <c r="C41" s="44" t="s">
        <v>21</v>
      </c>
      <c r="D41" s="52" t="s">
        <v>8</v>
      </c>
      <c r="E41" s="10" t="s">
        <v>766</v>
      </c>
      <c r="F41" s="10" t="s">
        <v>1010</v>
      </c>
    </row>
    <row r="42" spans="1:8" x14ac:dyDescent="0.3">
      <c r="A42" s="271"/>
      <c r="B42" s="319"/>
      <c r="C42" s="44" t="s">
        <v>22</v>
      </c>
      <c r="D42" s="201" t="s">
        <v>8</v>
      </c>
      <c r="E42" s="211" t="s">
        <v>763</v>
      </c>
      <c r="F42" s="80" t="s">
        <v>1011</v>
      </c>
    </row>
    <row r="43" spans="1:8" x14ac:dyDescent="0.3">
      <c r="A43" s="271"/>
      <c r="B43" s="276">
        <f>B33+1</f>
        <v>46073</v>
      </c>
      <c r="C43" s="271"/>
      <c r="D43" s="271"/>
      <c r="E43" s="271"/>
      <c r="F43" s="271"/>
    </row>
    <row r="44" spans="1:8" x14ac:dyDescent="0.3">
      <c r="A44" s="271"/>
      <c r="B44" s="245" t="str">
        <f>TEXT(B43,"gggg")</f>
        <v>Cuma</v>
      </c>
      <c r="C44" s="44" t="s">
        <v>7</v>
      </c>
      <c r="D44" s="51"/>
      <c r="E44" s="215" t="s">
        <v>23</v>
      </c>
      <c r="F44" s="156"/>
    </row>
    <row r="45" spans="1:8" ht="28.8" x14ac:dyDescent="0.3">
      <c r="A45" s="271"/>
      <c r="B45" s="319"/>
      <c r="C45" s="44" t="s">
        <v>11</v>
      </c>
      <c r="D45" s="51" t="s">
        <v>8</v>
      </c>
      <c r="E45" s="10" t="s">
        <v>746</v>
      </c>
      <c r="F45" s="206" t="s">
        <v>385</v>
      </c>
    </row>
    <row r="46" spans="1:8" ht="28.8" x14ac:dyDescent="0.3">
      <c r="A46" s="271"/>
      <c r="B46" s="319"/>
      <c r="C46" s="44" t="s">
        <v>12</v>
      </c>
      <c r="D46" s="51" t="s">
        <v>8</v>
      </c>
      <c r="E46" s="10" t="s">
        <v>746</v>
      </c>
      <c r="F46" s="206" t="s">
        <v>385</v>
      </c>
    </row>
    <row r="47" spans="1:8" x14ac:dyDescent="0.3">
      <c r="A47" s="271"/>
      <c r="B47" s="319"/>
      <c r="C47" s="44" t="s">
        <v>13</v>
      </c>
      <c r="D47" s="51" t="s">
        <v>8</v>
      </c>
      <c r="E47" s="10" t="s">
        <v>747</v>
      </c>
      <c r="F47" s="206" t="s">
        <v>385</v>
      </c>
    </row>
    <row r="48" spans="1:8" x14ac:dyDescent="0.3">
      <c r="A48" s="271"/>
      <c r="B48" s="319"/>
      <c r="C48" s="44" t="s">
        <v>48</v>
      </c>
      <c r="D48" s="273" t="s">
        <v>16</v>
      </c>
      <c r="E48" s="271"/>
      <c r="F48" s="271"/>
    </row>
    <row r="49" spans="1:6" x14ac:dyDescent="0.3">
      <c r="A49" s="271"/>
      <c r="B49" s="319"/>
      <c r="C49" s="44" t="s">
        <v>49</v>
      </c>
      <c r="D49" s="51" t="s">
        <v>8</v>
      </c>
      <c r="E49" s="10" t="s">
        <v>748</v>
      </c>
      <c r="F49" s="206" t="s">
        <v>376</v>
      </c>
    </row>
    <row r="50" spans="1:6" x14ac:dyDescent="0.3">
      <c r="A50" s="271"/>
      <c r="B50" s="319"/>
      <c r="C50" s="44" t="s">
        <v>51</v>
      </c>
      <c r="D50" s="51" t="s">
        <v>8</v>
      </c>
      <c r="E50" s="206" t="s">
        <v>588</v>
      </c>
      <c r="F50" s="206" t="s">
        <v>374</v>
      </c>
    </row>
    <row r="51" spans="1:6" x14ac:dyDescent="0.3">
      <c r="A51" s="271"/>
      <c r="B51" s="319"/>
      <c r="C51" s="44" t="s">
        <v>52</v>
      </c>
      <c r="D51" s="51" t="s">
        <v>8</v>
      </c>
      <c r="E51" s="206" t="s">
        <v>589</v>
      </c>
      <c r="F51" s="206" t="s">
        <v>374</v>
      </c>
    </row>
    <row r="52" spans="1:6" x14ac:dyDescent="0.3">
      <c r="A52" s="271"/>
      <c r="B52" s="319"/>
      <c r="C52" s="44" t="s">
        <v>53</v>
      </c>
      <c r="E52" s="213" t="s">
        <v>29</v>
      </c>
    </row>
    <row r="53" spans="1:6" x14ac:dyDescent="0.3">
      <c r="B53" s="44"/>
      <c r="C53" s="44"/>
      <c r="F53" s="146"/>
    </row>
    <row r="54" spans="1:6" x14ac:dyDescent="0.3">
      <c r="A54" s="308" t="s">
        <v>534</v>
      </c>
      <c r="B54" s="310">
        <v>46076</v>
      </c>
      <c r="C54" s="244"/>
      <c r="D54" s="244"/>
      <c r="E54" s="244"/>
      <c r="F54" s="244"/>
    </row>
    <row r="55" spans="1:6" x14ac:dyDescent="0.3">
      <c r="A55" s="271"/>
      <c r="B55" s="245" t="s">
        <v>370</v>
      </c>
      <c r="C55" s="82" t="s">
        <v>7</v>
      </c>
      <c r="D55" s="52" t="s">
        <v>8</v>
      </c>
      <c r="E55" s="4" t="s">
        <v>441</v>
      </c>
      <c r="F55" s="4" t="s">
        <v>57</v>
      </c>
    </row>
    <row r="56" spans="1:6" x14ac:dyDescent="0.3">
      <c r="A56" s="271"/>
      <c r="B56" s="311"/>
      <c r="C56" s="82" t="s">
        <v>11</v>
      </c>
      <c r="D56" s="52" t="s">
        <v>8</v>
      </c>
      <c r="E56" s="4" t="s">
        <v>441</v>
      </c>
      <c r="F56" s="4" t="s">
        <v>57</v>
      </c>
    </row>
    <row r="57" spans="1:6" ht="36.6" customHeight="1" x14ac:dyDescent="0.3">
      <c r="A57" s="271"/>
      <c r="B57" s="311"/>
      <c r="C57" s="82" t="s">
        <v>12</v>
      </c>
      <c r="D57" s="52" t="s">
        <v>8</v>
      </c>
      <c r="E57" s="10" t="s">
        <v>1012</v>
      </c>
      <c r="F57" s="80" t="s">
        <v>1011</v>
      </c>
    </row>
    <row r="58" spans="1:6" ht="28.8" x14ac:dyDescent="0.3">
      <c r="A58" s="271"/>
      <c r="B58" s="311"/>
      <c r="C58" s="82" t="s">
        <v>13</v>
      </c>
      <c r="D58" s="201" t="s">
        <v>8</v>
      </c>
      <c r="E58" s="216" t="s">
        <v>389</v>
      </c>
      <c r="F58" s="80" t="s">
        <v>91</v>
      </c>
    </row>
    <row r="59" spans="1:6" x14ac:dyDescent="0.3">
      <c r="A59" s="271"/>
      <c r="B59" s="311"/>
      <c r="C59" s="82" t="s">
        <v>15</v>
      </c>
      <c r="D59" s="309" t="s">
        <v>16</v>
      </c>
      <c r="E59" s="244"/>
      <c r="F59" s="244"/>
    </row>
    <row r="60" spans="1:6" x14ac:dyDescent="0.3">
      <c r="A60" s="271"/>
      <c r="B60" s="311"/>
      <c r="C60" s="82" t="s">
        <v>17</v>
      </c>
      <c r="D60" s="52" t="s">
        <v>8</v>
      </c>
      <c r="E60" s="10" t="s">
        <v>402</v>
      </c>
      <c r="F60" s="10" t="s">
        <v>79</v>
      </c>
    </row>
    <row r="61" spans="1:6" ht="28.8" x14ac:dyDescent="0.3">
      <c r="A61" s="271"/>
      <c r="B61" s="311"/>
      <c r="C61" s="82" t="s">
        <v>19</v>
      </c>
      <c r="D61" s="52" t="s">
        <v>8</v>
      </c>
      <c r="E61" s="10" t="s">
        <v>403</v>
      </c>
      <c r="F61" s="10" t="s">
        <v>374</v>
      </c>
    </row>
    <row r="62" spans="1:6" ht="28.8" x14ac:dyDescent="0.3">
      <c r="A62" s="271"/>
      <c r="B62" s="311"/>
      <c r="C62" s="82" t="s">
        <v>21</v>
      </c>
      <c r="D62" s="52" t="s">
        <v>8</v>
      </c>
      <c r="E62" s="10" t="s">
        <v>403</v>
      </c>
      <c r="F62" s="10" t="s">
        <v>374</v>
      </c>
    </row>
    <row r="63" spans="1:6" ht="28.8" x14ac:dyDescent="0.3">
      <c r="A63" s="271"/>
      <c r="B63" s="311"/>
      <c r="C63" s="82" t="s">
        <v>22</v>
      </c>
      <c r="D63" s="52" t="s">
        <v>8</v>
      </c>
      <c r="E63" s="23" t="s">
        <v>399</v>
      </c>
      <c r="F63" s="23" t="s">
        <v>1005</v>
      </c>
    </row>
    <row r="64" spans="1:6" x14ac:dyDescent="0.3">
      <c r="A64" s="271"/>
      <c r="B64" s="310">
        <f>B54+1</f>
        <v>46077</v>
      </c>
      <c r="C64" s="244"/>
      <c r="D64" s="244"/>
      <c r="E64" s="244"/>
      <c r="F64" s="244"/>
    </row>
    <row r="65" spans="1:6" x14ac:dyDescent="0.3">
      <c r="A65" s="271"/>
      <c r="B65" s="245" t="str">
        <f>TEXT(B64,"gggg")</f>
        <v>Salı</v>
      </c>
      <c r="C65" s="82" t="s">
        <v>7</v>
      </c>
      <c r="D65" s="52"/>
      <c r="E65" s="213" t="s">
        <v>29</v>
      </c>
      <c r="F65" s="10"/>
    </row>
    <row r="66" spans="1:6" x14ac:dyDescent="0.3">
      <c r="A66" s="271"/>
      <c r="B66" s="311"/>
      <c r="C66" s="82" t="s">
        <v>11</v>
      </c>
      <c r="D66" s="201" t="s">
        <v>8</v>
      </c>
      <c r="E66" s="211" t="s">
        <v>393</v>
      </c>
      <c r="F66" s="212" t="s">
        <v>1013</v>
      </c>
    </row>
    <row r="67" spans="1:6" x14ac:dyDescent="0.3">
      <c r="A67" s="271"/>
      <c r="B67" s="311"/>
      <c r="C67" s="82" t="s">
        <v>12</v>
      </c>
      <c r="D67" s="52" t="s">
        <v>8</v>
      </c>
      <c r="E67" s="10" t="s">
        <v>404</v>
      </c>
      <c r="F67" s="10" t="s">
        <v>695</v>
      </c>
    </row>
    <row r="68" spans="1:6" x14ac:dyDescent="0.3">
      <c r="A68" s="271"/>
      <c r="B68" s="311"/>
      <c r="C68" s="82" t="s">
        <v>13</v>
      </c>
      <c r="D68" s="52" t="s">
        <v>8</v>
      </c>
      <c r="E68" s="10" t="s">
        <v>767</v>
      </c>
      <c r="F68" s="10" t="s">
        <v>695</v>
      </c>
    </row>
    <row r="69" spans="1:6" x14ac:dyDescent="0.3">
      <c r="A69" s="271"/>
      <c r="B69" s="311"/>
      <c r="C69" s="82" t="s">
        <v>15</v>
      </c>
      <c r="D69" s="309" t="s">
        <v>16</v>
      </c>
      <c r="E69" s="244"/>
      <c r="F69" s="244"/>
    </row>
    <row r="70" spans="1:6" x14ac:dyDescent="0.3">
      <c r="A70" s="271"/>
      <c r="B70" s="311"/>
      <c r="C70" s="82" t="s">
        <v>17</v>
      </c>
      <c r="D70" s="52" t="s">
        <v>8</v>
      </c>
      <c r="E70" s="10" t="s">
        <v>406</v>
      </c>
      <c r="F70" s="10" t="s">
        <v>60</v>
      </c>
    </row>
    <row r="71" spans="1:6" x14ac:dyDescent="0.3">
      <c r="A71" s="271"/>
      <c r="B71" s="311"/>
      <c r="C71" s="82" t="s">
        <v>19</v>
      </c>
      <c r="D71" s="52" t="s">
        <v>8</v>
      </c>
      <c r="E71" s="10" t="s">
        <v>406</v>
      </c>
      <c r="F71" s="10" t="s">
        <v>60</v>
      </c>
    </row>
    <row r="72" spans="1:6" x14ac:dyDescent="0.3">
      <c r="A72" s="271"/>
      <c r="B72" s="311"/>
      <c r="C72" s="82" t="s">
        <v>21</v>
      </c>
      <c r="D72" s="52" t="s">
        <v>8</v>
      </c>
      <c r="E72" s="10" t="s">
        <v>749</v>
      </c>
      <c r="F72" s="210" t="s">
        <v>667</v>
      </c>
    </row>
    <row r="73" spans="1:6" x14ac:dyDescent="0.3">
      <c r="A73" s="271"/>
      <c r="B73" s="311"/>
      <c r="C73" s="82" t="s">
        <v>22</v>
      </c>
      <c r="D73" s="201" t="s">
        <v>8</v>
      </c>
      <c r="E73" s="211" t="s">
        <v>390</v>
      </c>
      <c r="F73" s="212" t="s">
        <v>695</v>
      </c>
    </row>
    <row r="74" spans="1:6" x14ac:dyDescent="0.3">
      <c r="A74" s="271"/>
      <c r="B74" s="312">
        <f>B64+1</f>
        <v>46078</v>
      </c>
      <c r="C74" s="244"/>
      <c r="D74" s="244"/>
      <c r="E74" s="244"/>
      <c r="F74" s="244"/>
    </row>
    <row r="75" spans="1:6" x14ac:dyDescent="0.3">
      <c r="A75" s="271"/>
      <c r="B75" s="245" t="str">
        <f>TEXT(B74,"gggg")</f>
        <v>Çarşamba</v>
      </c>
      <c r="C75" s="82" t="s">
        <v>7</v>
      </c>
      <c r="D75" s="201" t="s">
        <v>8</v>
      </c>
      <c r="E75" s="211" t="s">
        <v>750</v>
      </c>
      <c r="F75" s="212" t="s">
        <v>376</v>
      </c>
    </row>
    <row r="76" spans="1:6" x14ac:dyDescent="0.3">
      <c r="A76" s="271"/>
      <c r="B76" s="311"/>
      <c r="C76" s="82" t="s">
        <v>11</v>
      </c>
      <c r="D76" s="52" t="s">
        <v>8</v>
      </c>
      <c r="E76" s="4" t="s">
        <v>533</v>
      </c>
      <c r="F76" s="4" t="s">
        <v>39</v>
      </c>
    </row>
    <row r="77" spans="1:6" x14ac:dyDescent="0.3">
      <c r="A77" s="271"/>
      <c r="B77" s="311"/>
      <c r="C77" s="82" t="s">
        <v>12</v>
      </c>
      <c r="D77" s="52" t="s">
        <v>8</v>
      </c>
      <c r="E77" s="10" t="s">
        <v>405</v>
      </c>
      <c r="F77" s="10" t="s">
        <v>374</v>
      </c>
    </row>
    <row r="78" spans="1:6" x14ac:dyDescent="0.3">
      <c r="A78" s="271"/>
      <c r="B78" s="311"/>
      <c r="C78" s="82" t="s">
        <v>13</v>
      </c>
      <c r="D78" s="52" t="s">
        <v>8</v>
      </c>
      <c r="E78" s="10" t="s">
        <v>405</v>
      </c>
      <c r="F78" s="10" t="s">
        <v>374</v>
      </c>
    </row>
    <row r="79" spans="1:6" x14ac:dyDescent="0.3">
      <c r="A79" s="271"/>
      <c r="B79" s="311"/>
      <c r="C79" s="82" t="s">
        <v>15</v>
      </c>
      <c r="D79" s="309" t="s">
        <v>16</v>
      </c>
      <c r="E79" s="244"/>
      <c r="F79" s="244"/>
    </row>
    <row r="80" spans="1:6" x14ac:dyDescent="0.3">
      <c r="A80" s="271"/>
      <c r="B80" s="311"/>
      <c r="C80" s="82" t="s">
        <v>17</v>
      </c>
      <c r="D80" s="52"/>
      <c r="E80" s="10" t="s">
        <v>33</v>
      </c>
      <c r="F80" s="10"/>
    </row>
    <row r="81" spans="1:6" x14ac:dyDescent="0.3">
      <c r="A81" s="271"/>
      <c r="B81" s="311"/>
      <c r="C81" s="82" t="s">
        <v>19</v>
      </c>
      <c r="E81" s="146" t="s">
        <v>50</v>
      </c>
      <c r="F81" s="146"/>
    </row>
    <row r="82" spans="1:6" ht="58.2" customHeight="1" x14ac:dyDescent="0.3">
      <c r="A82" s="271"/>
      <c r="B82" s="311"/>
      <c r="C82" s="82" t="s">
        <v>21</v>
      </c>
      <c r="D82" s="69" t="s">
        <v>8</v>
      </c>
      <c r="E82" s="235" t="s">
        <v>857</v>
      </c>
      <c r="F82" s="235" t="s">
        <v>856</v>
      </c>
    </row>
    <row r="83" spans="1:6" x14ac:dyDescent="0.3">
      <c r="A83" s="271"/>
      <c r="B83" s="311"/>
      <c r="C83" s="82" t="s">
        <v>22</v>
      </c>
      <c r="D83" s="69" t="s">
        <v>8</v>
      </c>
      <c r="E83" s="236"/>
      <c r="F83" s="236"/>
    </row>
    <row r="84" spans="1:6" x14ac:dyDescent="0.3">
      <c r="A84" s="271"/>
      <c r="B84" s="310">
        <f>B74+1</f>
        <v>46079</v>
      </c>
      <c r="C84" s="244"/>
      <c r="D84" s="244"/>
      <c r="E84" s="244"/>
      <c r="F84" s="244"/>
    </row>
    <row r="85" spans="1:6" x14ac:dyDescent="0.3">
      <c r="A85" s="271"/>
      <c r="B85" s="245" t="str">
        <f>TEXT(B84,"gggg")</f>
        <v>Perşembe</v>
      </c>
      <c r="C85" s="82" t="s">
        <v>7</v>
      </c>
      <c r="D85" s="52" t="s">
        <v>28</v>
      </c>
      <c r="E85" s="10" t="s">
        <v>408</v>
      </c>
      <c r="F85" s="10" t="s">
        <v>185</v>
      </c>
    </row>
    <row r="86" spans="1:6" x14ac:dyDescent="0.3">
      <c r="A86" s="271"/>
      <c r="B86" s="311"/>
      <c r="C86" s="82" t="s">
        <v>11</v>
      </c>
      <c r="D86" s="52" t="s">
        <v>28</v>
      </c>
      <c r="E86" s="10" t="s">
        <v>408</v>
      </c>
      <c r="F86" s="10" t="s">
        <v>185</v>
      </c>
    </row>
    <row r="87" spans="1:6" x14ac:dyDescent="0.3">
      <c r="A87" s="271"/>
      <c r="B87" s="311"/>
      <c r="C87" s="82" t="s">
        <v>12</v>
      </c>
      <c r="D87" s="52" t="s">
        <v>28</v>
      </c>
      <c r="E87" s="10" t="s">
        <v>408</v>
      </c>
      <c r="F87" s="10" t="s">
        <v>185</v>
      </c>
    </row>
    <row r="88" spans="1:6" x14ac:dyDescent="0.3">
      <c r="A88" s="271"/>
      <c r="B88" s="311"/>
      <c r="C88" s="82" t="s">
        <v>13</v>
      </c>
      <c r="D88" s="52" t="s">
        <v>28</v>
      </c>
      <c r="E88" s="10" t="s">
        <v>408</v>
      </c>
      <c r="F88" s="10" t="s">
        <v>185</v>
      </c>
    </row>
    <row r="89" spans="1:6" x14ac:dyDescent="0.3">
      <c r="A89" s="271"/>
      <c r="B89" s="311"/>
      <c r="C89" s="82" t="s">
        <v>15</v>
      </c>
      <c r="D89" s="309" t="s">
        <v>16</v>
      </c>
      <c r="E89" s="244"/>
      <c r="F89" s="244"/>
    </row>
    <row r="90" spans="1:6" x14ac:dyDescent="0.3">
      <c r="A90" s="271"/>
      <c r="B90" s="311"/>
      <c r="C90" s="82" t="s">
        <v>17</v>
      </c>
      <c r="D90" s="52" t="s">
        <v>8</v>
      </c>
      <c r="E90" s="23" t="s">
        <v>400</v>
      </c>
      <c r="F90" s="23" t="s">
        <v>1014</v>
      </c>
    </row>
    <row r="91" spans="1:6" ht="28.8" x14ac:dyDescent="0.3">
      <c r="A91" s="271"/>
      <c r="B91" s="311"/>
      <c r="C91" s="82" t="s">
        <v>19</v>
      </c>
      <c r="D91" s="52" t="s">
        <v>28</v>
      </c>
      <c r="E91" s="23" t="s">
        <v>401</v>
      </c>
      <c r="F91" s="23" t="s">
        <v>1014</v>
      </c>
    </row>
    <row r="92" spans="1:6" x14ac:dyDescent="0.3">
      <c r="A92" s="271"/>
      <c r="B92" s="311"/>
      <c r="C92" s="82" t="s">
        <v>21</v>
      </c>
      <c r="D92" s="201" t="s">
        <v>8</v>
      </c>
      <c r="E92" s="211" t="s">
        <v>768</v>
      </c>
      <c r="F92" s="212" t="s">
        <v>32</v>
      </c>
    </row>
    <row r="93" spans="1:6" x14ac:dyDescent="0.3">
      <c r="A93" s="271"/>
      <c r="B93" s="311"/>
      <c r="C93" s="82" t="s">
        <v>22</v>
      </c>
      <c r="D93" s="201" t="s">
        <v>28</v>
      </c>
      <c r="E93" s="211" t="s">
        <v>768</v>
      </c>
      <c r="F93" s="212" t="s">
        <v>32</v>
      </c>
    </row>
    <row r="94" spans="1:6" x14ac:dyDescent="0.3">
      <c r="A94" s="271"/>
      <c r="B94" s="310">
        <f>B84+1</f>
        <v>46080</v>
      </c>
      <c r="C94" s="244"/>
      <c r="D94" s="244"/>
      <c r="E94" s="244"/>
      <c r="F94" s="244"/>
    </row>
    <row r="95" spans="1:6" x14ac:dyDescent="0.3">
      <c r="A95" s="271"/>
      <c r="B95" s="245" t="str">
        <f>TEXT(B94,"gggg")</f>
        <v>Cuma</v>
      </c>
      <c r="C95" s="82" t="s">
        <v>7</v>
      </c>
      <c r="D95" s="52" t="s">
        <v>28</v>
      </c>
      <c r="E95" s="10" t="s">
        <v>409</v>
      </c>
      <c r="F95" s="10" t="s">
        <v>410</v>
      </c>
    </row>
    <row r="96" spans="1:6" x14ac:dyDescent="0.3">
      <c r="A96" s="271"/>
      <c r="B96" s="311"/>
      <c r="C96" s="82" t="s">
        <v>11</v>
      </c>
      <c r="D96" s="52" t="s">
        <v>28</v>
      </c>
      <c r="E96" s="10" t="s">
        <v>409</v>
      </c>
      <c r="F96" s="10" t="s">
        <v>410</v>
      </c>
    </row>
    <row r="97" spans="1:10" x14ac:dyDescent="0.3">
      <c r="A97" s="271"/>
      <c r="B97" s="311"/>
      <c r="C97" s="82" t="s">
        <v>12</v>
      </c>
      <c r="D97" s="52" t="s">
        <v>28</v>
      </c>
      <c r="E97" s="10" t="s">
        <v>409</v>
      </c>
      <c r="F97" s="10" t="s">
        <v>410</v>
      </c>
      <c r="G97" s="3"/>
      <c r="H97" s="3"/>
      <c r="I97" s="3"/>
      <c r="J97" s="3"/>
    </row>
    <row r="98" spans="1:10" x14ac:dyDescent="0.3">
      <c r="A98" s="271"/>
      <c r="B98" s="311"/>
      <c r="C98" s="82" t="s">
        <v>13</v>
      </c>
      <c r="D98" s="52" t="s">
        <v>28</v>
      </c>
      <c r="E98" s="10" t="s">
        <v>409</v>
      </c>
      <c r="F98" s="10" t="s">
        <v>410</v>
      </c>
      <c r="G98" s="3"/>
      <c r="H98" s="3"/>
      <c r="I98" s="3"/>
      <c r="J98" s="3"/>
    </row>
    <row r="99" spans="1:10" x14ac:dyDescent="0.3">
      <c r="A99" s="271"/>
      <c r="B99" s="311"/>
      <c r="C99" s="82" t="s">
        <v>48</v>
      </c>
      <c r="D99" s="52"/>
      <c r="E99" s="24" t="s">
        <v>16</v>
      </c>
      <c r="F99" s="4"/>
    </row>
    <row r="100" spans="1:10" ht="21" customHeight="1" x14ac:dyDescent="0.3">
      <c r="A100" s="271"/>
      <c r="B100" s="311"/>
      <c r="C100" s="82" t="s">
        <v>49</v>
      </c>
      <c r="E100" s="303" t="s">
        <v>1002</v>
      </c>
      <c r="F100" s="303" t="s">
        <v>858</v>
      </c>
    </row>
    <row r="101" spans="1:10" ht="28.8" customHeight="1" x14ac:dyDescent="0.3">
      <c r="A101" s="271"/>
      <c r="B101" s="311"/>
      <c r="C101" s="82" t="s">
        <v>51</v>
      </c>
      <c r="E101" s="304"/>
      <c r="F101" s="305"/>
    </row>
    <row r="102" spans="1:10" ht="16.2" customHeight="1" x14ac:dyDescent="0.3">
      <c r="A102" s="271"/>
      <c r="B102" s="311"/>
      <c r="C102" s="82" t="s">
        <v>52</v>
      </c>
      <c r="D102" s="201" t="s">
        <v>8</v>
      </c>
      <c r="E102" s="211" t="s">
        <v>751</v>
      </c>
      <c r="F102" s="210" t="s">
        <v>667</v>
      </c>
    </row>
    <row r="103" spans="1:10" x14ac:dyDescent="0.3">
      <c r="A103" s="271"/>
      <c r="B103" s="311"/>
      <c r="C103" s="82" t="s">
        <v>53</v>
      </c>
      <c r="D103" s="201" t="s">
        <v>8</v>
      </c>
      <c r="E103" s="211" t="s">
        <v>752</v>
      </c>
      <c r="F103" s="212" t="s">
        <v>376</v>
      </c>
    </row>
    <row r="104" spans="1:10" x14ac:dyDescent="0.3">
      <c r="A104" s="308" t="str">
        <f>MID(A54,1,SEARCH(".",A54,1)-1)+1&amp;". HAFTA"</f>
        <v>3. HAFTA</v>
      </c>
      <c r="B104" s="310">
        <f>B94+3</f>
        <v>46083</v>
      </c>
      <c r="C104" s="244"/>
      <c r="D104" s="244"/>
      <c r="E104" s="244"/>
      <c r="F104" s="244"/>
    </row>
    <row r="105" spans="1:10" x14ac:dyDescent="0.3">
      <c r="A105" s="271"/>
      <c r="B105" s="245" t="str">
        <f>TEXT(B104,"gggg")</f>
        <v>Pazartesi</v>
      </c>
      <c r="C105" s="82" t="s">
        <v>7</v>
      </c>
      <c r="E105" s="217" t="s">
        <v>29</v>
      </c>
    </row>
    <row r="106" spans="1:10" x14ac:dyDescent="0.3">
      <c r="A106" s="271"/>
      <c r="B106" s="311"/>
      <c r="C106" s="82" t="s">
        <v>11</v>
      </c>
      <c r="D106" s="52" t="s">
        <v>8</v>
      </c>
      <c r="E106" s="10" t="s">
        <v>753</v>
      </c>
      <c r="F106" s="210" t="s">
        <v>667</v>
      </c>
    </row>
    <row r="107" spans="1:10" ht="19.8" customHeight="1" x14ac:dyDescent="0.3">
      <c r="A107" s="271"/>
      <c r="B107" s="311"/>
      <c r="C107" s="82" t="s">
        <v>12</v>
      </c>
      <c r="D107" s="52" t="s">
        <v>28</v>
      </c>
      <c r="E107" s="10" t="s">
        <v>754</v>
      </c>
      <c r="F107" s="210" t="s">
        <v>667</v>
      </c>
    </row>
    <row r="108" spans="1:10" ht="20.399999999999999" customHeight="1" x14ac:dyDescent="0.3">
      <c r="A108" s="271"/>
      <c r="B108" s="311"/>
      <c r="C108" s="82" t="s">
        <v>13</v>
      </c>
      <c r="D108" s="52" t="s">
        <v>28</v>
      </c>
      <c r="E108" s="10" t="s">
        <v>754</v>
      </c>
      <c r="F108" s="210" t="s">
        <v>667</v>
      </c>
    </row>
    <row r="109" spans="1:10" x14ac:dyDescent="0.3">
      <c r="A109" s="271"/>
      <c r="B109" s="311"/>
      <c r="C109" s="82" t="s">
        <v>15</v>
      </c>
      <c r="D109" s="309" t="s">
        <v>16</v>
      </c>
      <c r="E109" s="244"/>
      <c r="F109" s="244"/>
    </row>
    <row r="110" spans="1:10" ht="28.8" customHeight="1" x14ac:dyDescent="0.3">
      <c r="A110" s="271"/>
      <c r="B110" s="311"/>
      <c r="C110" s="82" t="s">
        <v>17</v>
      </c>
      <c r="D110" s="69" t="s">
        <v>8</v>
      </c>
      <c r="E110" s="235" t="s">
        <v>859</v>
      </c>
      <c r="F110" s="247" t="s">
        <v>860</v>
      </c>
    </row>
    <row r="111" spans="1:10" ht="28.8" customHeight="1" x14ac:dyDescent="0.3">
      <c r="A111" s="271"/>
      <c r="B111" s="311"/>
      <c r="C111" s="82" t="s">
        <v>19</v>
      </c>
      <c r="D111" s="69" t="s">
        <v>8</v>
      </c>
      <c r="E111" s="236"/>
      <c r="F111" s="247"/>
    </row>
    <row r="112" spans="1:10" x14ac:dyDescent="0.3">
      <c r="A112" s="271"/>
      <c r="B112" s="311"/>
      <c r="C112" s="82" t="s">
        <v>21</v>
      </c>
      <c r="D112" s="52" t="s">
        <v>8</v>
      </c>
      <c r="E112" s="10" t="s">
        <v>413</v>
      </c>
      <c r="F112" s="10" t="s">
        <v>57</v>
      </c>
    </row>
    <row r="113" spans="1:6" x14ac:dyDescent="0.3">
      <c r="A113" s="271"/>
      <c r="B113" s="311"/>
      <c r="C113" s="82" t="s">
        <v>22</v>
      </c>
      <c r="D113" s="52" t="s">
        <v>8</v>
      </c>
      <c r="E113" s="10" t="s">
        <v>413</v>
      </c>
      <c r="F113" s="10" t="s">
        <v>57</v>
      </c>
    </row>
    <row r="114" spans="1:6" x14ac:dyDescent="0.3">
      <c r="A114" s="271"/>
      <c r="B114" s="310">
        <f>B104+1</f>
        <v>46084</v>
      </c>
      <c r="C114" s="244"/>
      <c r="D114" s="244"/>
      <c r="E114" s="244"/>
      <c r="F114" s="244"/>
    </row>
    <row r="115" spans="1:6" x14ac:dyDescent="0.3">
      <c r="A115" s="271"/>
      <c r="B115" s="245" t="str">
        <f>TEXT(B114,"gggg")</f>
        <v>Salı</v>
      </c>
      <c r="C115" s="82" t="s">
        <v>7</v>
      </c>
      <c r="D115" s="52"/>
      <c r="E115" s="217" t="s">
        <v>29</v>
      </c>
      <c r="F115" s="155"/>
    </row>
    <row r="116" spans="1:6" x14ac:dyDescent="0.3">
      <c r="A116" s="271"/>
      <c r="B116" s="311"/>
      <c r="C116" s="82" t="s">
        <v>11</v>
      </c>
      <c r="D116" s="52" t="s">
        <v>8</v>
      </c>
      <c r="E116" s="10" t="s">
        <v>412</v>
      </c>
      <c r="F116" s="10" t="s">
        <v>374</v>
      </c>
    </row>
    <row r="117" spans="1:6" ht="28.8" x14ac:dyDescent="0.3">
      <c r="A117" s="271"/>
      <c r="B117" s="311"/>
      <c r="C117" s="82" t="s">
        <v>12</v>
      </c>
      <c r="D117" s="52" t="s">
        <v>28</v>
      </c>
      <c r="E117" s="10" t="s">
        <v>414</v>
      </c>
      <c r="F117" s="10" t="s">
        <v>374</v>
      </c>
    </row>
    <row r="118" spans="1:6" ht="28.8" x14ac:dyDescent="0.3">
      <c r="A118" s="271"/>
      <c r="B118" s="311"/>
      <c r="C118" s="82" t="s">
        <v>13</v>
      </c>
      <c r="D118" s="52" t="s">
        <v>28</v>
      </c>
      <c r="E118" s="10" t="s">
        <v>414</v>
      </c>
      <c r="F118" s="10" t="s">
        <v>374</v>
      </c>
    </row>
    <row r="119" spans="1:6" x14ac:dyDescent="0.3">
      <c r="A119" s="271"/>
      <c r="B119" s="311"/>
      <c r="C119" s="82" t="s">
        <v>15</v>
      </c>
      <c r="D119" s="309" t="s">
        <v>16</v>
      </c>
      <c r="E119" s="244"/>
      <c r="F119" s="244"/>
    </row>
    <row r="120" spans="1:6" x14ac:dyDescent="0.3">
      <c r="A120" s="271"/>
      <c r="B120" s="311"/>
      <c r="C120" s="82" t="s">
        <v>17</v>
      </c>
      <c r="D120" s="52" t="s">
        <v>28</v>
      </c>
      <c r="E120" s="10" t="s">
        <v>415</v>
      </c>
      <c r="F120" s="10" t="s">
        <v>374</v>
      </c>
    </row>
    <row r="121" spans="1:6" x14ac:dyDescent="0.3">
      <c r="A121" s="271"/>
      <c r="B121" s="311"/>
      <c r="C121" s="82" t="s">
        <v>19</v>
      </c>
      <c r="D121" s="52" t="s">
        <v>28</v>
      </c>
      <c r="E121" s="10" t="s">
        <v>415</v>
      </c>
      <c r="F121" s="10" t="s">
        <v>374</v>
      </c>
    </row>
    <row r="122" spans="1:6" x14ac:dyDescent="0.3">
      <c r="A122" s="271"/>
      <c r="B122" s="311"/>
      <c r="C122" s="82" t="s">
        <v>21</v>
      </c>
      <c r="D122" s="51" t="s">
        <v>8</v>
      </c>
      <c r="E122" s="206" t="s">
        <v>380</v>
      </c>
      <c r="F122" s="206" t="s">
        <v>381</v>
      </c>
    </row>
    <row r="123" spans="1:6" x14ac:dyDescent="0.3">
      <c r="A123" s="271"/>
      <c r="B123" s="311"/>
      <c r="C123" s="82" t="s">
        <v>22</v>
      </c>
      <c r="D123" s="51" t="s">
        <v>8</v>
      </c>
      <c r="E123" s="206" t="s">
        <v>380</v>
      </c>
      <c r="F123" s="206" t="s">
        <v>381</v>
      </c>
    </row>
    <row r="124" spans="1:6" x14ac:dyDescent="0.3">
      <c r="A124" s="271"/>
      <c r="B124" s="310">
        <f>B114+1</f>
        <v>46085</v>
      </c>
      <c r="C124" s="244"/>
      <c r="D124" s="244"/>
      <c r="E124" s="244"/>
      <c r="F124" s="244"/>
    </row>
    <row r="125" spans="1:6" x14ac:dyDescent="0.3">
      <c r="A125" s="271"/>
      <c r="B125" s="245" t="str">
        <f>TEXT(B124,"gggg")</f>
        <v>Çarşamba</v>
      </c>
      <c r="C125" s="82" t="s">
        <v>7</v>
      </c>
      <c r="E125" s="217" t="s">
        <v>29</v>
      </c>
    </row>
    <row r="126" spans="1:6" ht="41.4" customHeight="1" x14ac:dyDescent="0.3">
      <c r="A126" s="271"/>
      <c r="B126" s="311"/>
      <c r="C126" s="82" t="s">
        <v>11</v>
      </c>
      <c r="D126" s="69" t="s">
        <v>8</v>
      </c>
      <c r="E126" s="235" t="s">
        <v>862</v>
      </c>
      <c r="F126" s="247" t="s">
        <v>861</v>
      </c>
    </row>
    <row r="127" spans="1:6" ht="19.8" customHeight="1" x14ac:dyDescent="0.3">
      <c r="A127" s="271"/>
      <c r="B127" s="311"/>
      <c r="C127" s="82" t="s">
        <v>12</v>
      </c>
      <c r="D127" s="69" t="s">
        <v>8</v>
      </c>
      <c r="E127" s="306"/>
      <c r="F127" s="316"/>
    </row>
    <row r="128" spans="1:6" x14ac:dyDescent="0.3">
      <c r="A128" s="271"/>
      <c r="B128" s="311"/>
      <c r="C128" s="82" t="s">
        <v>13</v>
      </c>
      <c r="D128" s="52" t="s">
        <v>8</v>
      </c>
      <c r="E128" s="10" t="s">
        <v>769</v>
      </c>
      <c r="F128" s="10" t="s">
        <v>798</v>
      </c>
    </row>
    <row r="129" spans="1:10" x14ac:dyDescent="0.3">
      <c r="A129" s="271"/>
      <c r="B129" s="311"/>
      <c r="C129" s="82" t="s">
        <v>15</v>
      </c>
      <c r="D129" s="309" t="s">
        <v>16</v>
      </c>
      <c r="E129" s="244"/>
      <c r="F129" s="244"/>
    </row>
    <row r="130" spans="1:10" x14ac:dyDescent="0.3">
      <c r="A130" s="271"/>
      <c r="B130" s="311"/>
      <c r="C130" s="82" t="s">
        <v>17</v>
      </c>
      <c r="D130" s="52"/>
      <c r="E130" s="10" t="s">
        <v>33</v>
      </c>
      <c r="F130" s="10"/>
    </row>
    <row r="131" spans="1:10" x14ac:dyDescent="0.3">
      <c r="A131" s="271"/>
      <c r="B131" s="311"/>
      <c r="C131" s="82" t="s">
        <v>19</v>
      </c>
      <c r="E131" s="146" t="s">
        <v>50</v>
      </c>
      <c r="F131" s="146"/>
    </row>
    <row r="132" spans="1:10" x14ac:dyDescent="0.3">
      <c r="A132" s="271"/>
      <c r="B132" s="311"/>
      <c r="C132" s="82" t="s">
        <v>21</v>
      </c>
      <c r="D132" s="52" t="s">
        <v>8</v>
      </c>
      <c r="E132" s="10" t="s">
        <v>770</v>
      </c>
      <c r="F132" s="10" t="s">
        <v>668</v>
      </c>
    </row>
    <row r="133" spans="1:10" x14ac:dyDescent="0.3">
      <c r="A133" s="271"/>
      <c r="B133" s="311"/>
      <c r="C133" s="82" t="s">
        <v>22</v>
      </c>
      <c r="D133" s="52" t="s">
        <v>8</v>
      </c>
      <c r="E133" s="10" t="s">
        <v>771</v>
      </c>
      <c r="F133" s="10" t="s">
        <v>668</v>
      </c>
    </row>
    <row r="134" spans="1:10" x14ac:dyDescent="0.3">
      <c r="A134" s="271"/>
      <c r="B134" s="310">
        <f>B124+1</f>
        <v>46086</v>
      </c>
      <c r="C134" s="244"/>
      <c r="D134" s="244"/>
      <c r="E134" s="244"/>
      <c r="F134" s="244"/>
    </row>
    <row r="135" spans="1:10" x14ac:dyDescent="0.3">
      <c r="A135" s="271"/>
      <c r="B135" s="245" t="str">
        <f>TEXT(B134,"gggg")</f>
        <v>Perşembe</v>
      </c>
      <c r="C135" s="82" t="s">
        <v>7</v>
      </c>
      <c r="E135" s="217" t="s">
        <v>29</v>
      </c>
    </row>
    <row r="136" spans="1:10" x14ac:dyDescent="0.3">
      <c r="A136" s="271"/>
      <c r="B136" s="311"/>
      <c r="C136" s="82" t="s">
        <v>11</v>
      </c>
      <c r="E136" s="217" t="s">
        <v>29</v>
      </c>
    </row>
    <row r="137" spans="1:10" x14ac:dyDescent="0.3">
      <c r="A137" s="271"/>
      <c r="B137" s="311"/>
      <c r="C137" s="82" t="s">
        <v>12</v>
      </c>
      <c r="D137" s="52" t="s">
        <v>8</v>
      </c>
      <c r="E137" s="218" t="s">
        <v>1001</v>
      </c>
      <c r="F137" s="210" t="s">
        <v>105</v>
      </c>
    </row>
    <row r="138" spans="1:10" x14ac:dyDescent="0.3">
      <c r="A138" s="271"/>
      <c r="B138" s="311"/>
      <c r="C138" s="82" t="s">
        <v>13</v>
      </c>
      <c r="D138" s="52" t="s">
        <v>8</v>
      </c>
      <c r="E138" s="218" t="s">
        <v>1001</v>
      </c>
      <c r="F138" s="210" t="s">
        <v>105</v>
      </c>
    </row>
    <row r="139" spans="1:10" x14ac:dyDescent="0.3">
      <c r="A139" s="271"/>
      <c r="B139" s="311"/>
      <c r="C139" s="82" t="s">
        <v>15</v>
      </c>
      <c r="D139" s="309" t="s">
        <v>16</v>
      </c>
      <c r="E139" s="244"/>
      <c r="F139" s="244"/>
      <c r="J139" s="3">
        <v>0</v>
      </c>
    </row>
    <row r="140" spans="1:10" x14ac:dyDescent="0.3">
      <c r="A140" s="271"/>
      <c r="B140" s="311"/>
      <c r="C140" s="82" t="s">
        <v>17</v>
      </c>
      <c r="D140" s="52" t="s">
        <v>8</v>
      </c>
      <c r="E140" s="10" t="s">
        <v>755</v>
      </c>
      <c r="F140" s="10" t="s">
        <v>669</v>
      </c>
    </row>
    <row r="141" spans="1:10" x14ac:dyDescent="0.3">
      <c r="A141" s="271"/>
      <c r="B141" s="311"/>
      <c r="C141" s="82" t="s">
        <v>19</v>
      </c>
      <c r="D141" s="52" t="s">
        <v>8</v>
      </c>
      <c r="E141" s="10" t="s">
        <v>755</v>
      </c>
      <c r="F141" s="10" t="s">
        <v>669</v>
      </c>
    </row>
    <row r="142" spans="1:10" ht="28.8" x14ac:dyDescent="0.3">
      <c r="A142" s="271"/>
      <c r="B142" s="311"/>
      <c r="C142" s="82" t="s">
        <v>21</v>
      </c>
      <c r="D142" s="52" t="s">
        <v>8</v>
      </c>
      <c r="E142" s="10" t="s">
        <v>756</v>
      </c>
      <c r="F142" s="210" t="s">
        <v>667</v>
      </c>
    </row>
    <row r="143" spans="1:10" x14ac:dyDescent="0.3">
      <c r="A143" s="271"/>
      <c r="B143" s="311"/>
      <c r="C143" s="82" t="s">
        <v>22</v>
      </c>
      <c r="D143" s="52"/>
      <c r="E143" s="217" t="s">
        <v>29</v>
      </c>
      <c r="F143" s="155"/>
    </row>
    <row r="144" spans="1:10" x14ac:dyDescent="0.3">
      <c r="A144" s="271"/>
      <c r="B144" s="310">
        <f>B134+1</f>
        <v>46087</v>
      </c>
      <c r="C144" s="244"/>
      <c r="D144" s="244"/>
      <c r="E144" s="244"/>
      <c r="F144" s="244"/>
    </row>
    <row r="145" spans="1:6" x14ac:dyDescent="0.3">
      <c r="A145" s="271"/>
      <c r="B145" s="245" t="str">
        <f>TEXT(B144,"gggg")</f>
        <v>Cuma</v>
      </c>
      <c r="C145" s="82" t="s">
        <v>7</v>
      </c>
      <c r="D145" s="52"/>
      <c r="E145" s="219" t="s">
        <v>23</v>
      </c>
      <c r="F145" s="155"/>
    </row>
    <row r="146" spans="1:6" x14ac:dyDescent="0.3">
      <c r="A146" s="271"/>
      <c r="B146" s="311"/>
      <c r="C146" s="82" t="s">
        <v>11</v>
      </c>
      <c r="D146" s="52" t="s">
        <v>8</v>
      </c>
      <c r="E146" s="10" t="s">
        <v>418</v>
      </c>
      <c r="F146" s="10" t="s">
        <v>811</v>
      </c>
    </row>
    <row r="147" spans="1:6" x14ac:dyDescent="0.3">
      <c r="A147" s="271"/>
      <c r="B147" s="311"/>
      <c r="C147" s="82" t="s">
        <v>12</v>
      </c>
      <c r="D147" s="52" t="s">
        <v>28</v>
      </c>
      <c r="E147" s="10" t="s">
        <v>773</v>
      </c>
      <c r="F147" s="206" t="s">
        <v>665</v>
      </c>
    </row>
    <row r="148" spans="1:6" x14ac:dyDescent="0.3">
      <c r="A148" s="271"/>
      <c r="B148" s="311"/>
      <c r="C148" s="82" t="s">
        <v>13</v>
      </c>
      <c r="D148" s="52" t="s">
        <v>28</v>
      </c>
      <c r="E148" s="10" t="s">
        <v>774</v>
      </c>
      <c r="F148" s="206" t="s">
        <v>665</v>
      </c>
    </row>
    <row r="149" spans="1:6" x14ac:dyDescent="0.3">
      <c r="A149" s="271"/>
      <c r="B149" s="311"/>
      <c r="C149" s="82" t="s">
        <v>48</v>
      </c>
      <c r="D149" s="243" t="s">
        <v>16</v>
      </c>
      <c r="E149" s="244"/>
      <c r="F149" s="244"/>
    </row>
    <row r="150" spans="1:6" ht="28.8" customHeight="1" x14ac:dyDescent="0.3">
      <c r="A150" s="271"/>
      <c r="B150" s="311"/>
      <c r="C150" s="82" t="s">
        <v>49</v>
      </c>
      <c r="D150" s="69" t="s">
        <v>8</v>
      </c>
      <c r="E150" s="235" t="s">
        <v>863</v>
      </c>
      <c r="F150" s="235" t="s">
        <v>864</v>
      </c>
    </row>
    <row r="151" spans="1:6" ht="28.8" customHeight="1" x14ac:dyDescent="0.3">
      <c r="A151" s="271"/>
      <c r="B151" s="311"/>
      <c r="C151" s="82" t="s">
        <v>51</v>
      </c>
      <c r="D151" s="69" t="s">
        <v>8</v>
      </c>
      <c r="E151" s="236"/>
      <c r="F151" s="236"/>
    </row>
    <row r="152" spans="1:6" ht="28.8" x14ac:dyDescent="0.3">
      <c r="A152" s="271"/>
      <c r="B152" s="311"/>
      <c r="C152" s="82" t="s">
        <v>52</v>
      </c>
      <c r="D152" s="52" t="s">
        <v>8</v>
      </c>
      <c r="E152" s="218" t="s">
        <v>772</v>
      </c>
      <c r="F152" s="146" t="s">
        <v>723</v>
      </c>
    </row>
    <row r="153" spans="1:6" ht="28.8" x14ac:dyDescent="0.3">
      <c r="A153" s="271"/>
      <c r="B153" s="311"/>
      <c r="C153" s="82" t="s">
        <v>53</v>
      </c>
      <c r="D153" s="52" t="s">
        <v>8</v>
      </c>
      <c r="E153" s="218" t="s">
        <v>772</v>
      </c>
      <c r="F153" s="146" t="s">
        <v>723</v>
      </c>
    </row>
    <row r="154" spans="1:6" x14ac:dyDescent="0.3">
      <c r="B154" s="82"/>
      <c r="C154" s="82"/>
      <c r="D154" s="52"/>
      <c r="E154" s="10"/>
      <c r="F154" s="10"/>
    </row>
    <row r="155" spans="1:6" x14ac:dyDescent="0.3">
      <c r="A155" s="8" t="s">
        <v>0</v>
      </c>
      <c r="B155" s="82" t="s">
        <v>1</v>
      </c>
      <c r="C155" s="151" t="s">
        <v>2</v>
      </c>
      <c r="D155" s="151" t="s">
        <v>3</v>
      </c>
      <c r="E155" s="76" t="s">
        <v>4</v>
      </c>
      <c r="F155" s="76" t="s">
        <v>5</v>
      </c>
    </row>
    <row r="156" spans="1:6" x14ac:dyDescent="0.3">
      <c r="A156" s="308" t="str">
        <f>MID(A104,1,SEARCH(".",A104,1)-1)+1&amp;". HAFTA"</f>
        <v>4. HAFTA</v>
      </c>
      <c r="B156" s="310">
        <f>B144+3</f>
        <v>46090</v>
      </c>
      <c r="C156" s="244"/>
      <c r="D156" s="244"/>
      <c r="E156" s="244"/>
      <c r="F156" s="244"/>
    </row>
    <row r="157" spans="1:6" x14ac:dyDescent="0.3">
      <c r="A157" s="271"/>
      <c r="B157" s="245" t="str">
        <f>TEXT(B156,"gggg")</f>
        <v>Pazartesi</v>
      </c>
      <c r="C157" s="82" t="s">
        <v>7</v>
      </c>
      <c r="D157" s="52"/>
      <c r="E157" s="217" t="s">
        <v>29</v>
      </c>
      <c r="F157" s="155"/>
    </row>
    <row r="158" spans="1:6" ht="47.4" customHeight="1" x14ac:dyDescent="0.3">
      <c r="A158" s="271"/>
      <c r="B158" s="311"/>
      <c r="C158" s="82" t="s">
        <v>11</v>
      </c>
      <c r="D158" s="69" t="s">
        <v>8</v>
      </c>
      <c r="E158" s="235" t="s">
        <v>865</v>
      </c>
      <c r="F158" s="235" t="s">
        <v>866</v>
      </c>
    </row>
    <row r="159" spans="1:6" ht="20.399999999999999" customHeight="1" x14ac:dyDescent="0.3">
      <c r="A159" s="271"/>
      <c r="B159" s="311"/>
      <c r="C159" s="82" t="s">
        <v>12</v>
      </c>
      <c r="D159" s="69" t="s">
        <v>8</v>
      </c>
      <c r="E159" s="236"/>
      <c r="F159" s="236"/>
    </row>
    <row r="160" spans="1:6" x14ac:dyDescent="0.3">
      <c r="A160" s="271"/>
      <c r="B160" s="311"/>
      <c r="C160" s="82" t="s">
        <v>13</v>
      </c>
      <c r="D160" s="52"/>
      <c r="E160" s="217" t="s">
        <v>29</v>
      </c>
      <c r="F160" s="155"/>
    </row>
    <row r="161" spans="1:15" x14ac:dyDescent="0.3">
      <c r="A161" s="271"/>
      <c r="B161" s="311"/>
      <c r="C161" s="82" t="s">
        <v>15</v>
      </c>
      <c r="D161" s="243" t="s">
        <v>16</v>
      </c>
      <c r="E161" s="244"/>
      <c r="F161" s="244"/>
    </row>
    <row r="162" spans="1:15" x14ac:dyDescent="0.3">
      <c r="A162" s="271"/>
      <c r="B162" s="311"/>
      <c r="C162" s="82" t="s">
        <v>17</v>
      </c>
      <c r="D162" s="52" t="s">
        <v>28</v>
      </c>
      <c r="E162" s="10" t="s">
        <v>1017</v>
      </c>
      <c r="F162" s="10"/>
    </row>
    <row r="163" spans="1:15" x14ac:dyDescent="0.3">
      <c r="A163" s="271"/>
      <c r="B163" s="311"/>
      <c r="C163" s="82" t="s">
        <v>19</v>
      </c>
      <c r="D163" s="52" t="s">
        <v>28</v>
      </c>
      <c r="E163" s="10" t="s">
        <v>1017</v>
      </c>
      <c r="F163" s="10"/>
    </row>
    <row r="164" spans="1:15" x14ac:dyDescent="0.3">
      <c r="A164" s="271"/>
      <c r="B164" s="311"/>
      <c r="C164" s="82" t="s">
        <v>21</v>
      </c>
      <c r="D164" s="52" t="s">
        <v>28</v>
      </c>
      <c r="E164" s="10" t="s">
        <v>1017</v>
      </c>
      <c r="F164" s="10"/>
    </row>
    <row r="165" spans="1:15" x14ac:dyDescent="0.3">
      <c r="A165" s="271"/>
      <c r="B165" s="311"/>
      <c r="C165" s="82" t="s">
        <v>22</v>
      </c>
      <c r="D165" s="52" t="s">
        <v>28</v>
      </c>
      <c r="E165" s="10" t="s">
        <v>1017</v>
      </c>
      <c r="F165" s="155"/>
    </row>
    <row r="166" spans="1:15" x14ac:dyDescent="0.3">
      <c r="A166" s="271"/>
      <c r="B166" s="310">
        <f>B156+1</f>
        <v>46091</v>
      </c>
      <c r="C166" s="244"/>
      <c r="D166" s="244"/>
      <c r="E166" s="244"/>
      <c r="F166" s="244"/>
    </row>
    <row r="167" spans="1:15" x14ac:dyDescent="0.3">
      <c r="A167" s="271"/>
      <c r="B167" s="245" t="str">
        <f>TEXT(B166,"gggg")</f>
        <v>Salı</v>
      </c>
      <c r="C167" s="82" t="s">
        <v>7</v>
      </c>
      <c r="D167" s="52"/>
      <c r="E167" s="217" t="s">
        <v>29</v>
      </c>
      <c r="F167" s="10"/>
    </row>
    <row r="168" spans="1:15" x14ac:dyDescent="0.3">
      <c r="A168" s="271"/>
      <c r="B168" s="311"/>
      <c r="C168" s="82" t="s">
        <v>11</v>
      </c>
      <c r="E168" s="217" t="s">
        <v>29</v>
      </c>
    </row>
    <row r="169" spans="1:15" ht="43.8" customHeight="1" x14ac:dyDescent="0.3">
      <c r="A169" s="271"/>
      <c r="B169" s="311"/>
      <c r="C169" s="82" t="s">
        <v>12</v>
      </c>
      <c r="D169" s="69" t="s">
        <v>8</v>
      </c>
      <c r="E169" s="235" t="s">
        <v>869</v>
      </c>
      <c r="F169" s="323" t="s">
        <v>870</v>
      </c>
    </row>
    <row r="170" spans="1:15" ht="28.2" customHeight="1" x14ac:dyDescent="0.3">
      <c r="A170" s="271"/>
      <c r="B170" s="311"/>
      <c r="C170" s="82" t="s">
        <v>13</v>
      </c>
      <c r="D170" s="69" t="s">
        <v>8</v>
      </c>
      <c r="E170" s="236"/>
      <c r="F170" s="323"/>
    </row>
    <row r="171" spans="1:15" x14ac:dyDescent="0.3">
      <c r="A171" s="271"/>
      <c r="B171" s="311"/>
      <c r="C171" s="82" t="s">
        <v>15</v>
      </c>
      <c r="D171" s="243" t="s">
        <v>16</v>
      </c>
      <c r="E171" s="244"/>
      <c r="F171" s="244"/>
    </row>
    <row r="172" spans="1:15" ht="22.8" customHeight="1" x14ac:dyDescent="0.3">
      <c r="A172" s="271"/>
      <c r="B172" s="311"/>
      <c r="C172" s="82" t="s">
        <v>17</v>
      </c>
      <c r="D172" s="71" t="s">
        <v>8</v>
      </c>
      <c r="E172" s="321" t="s">
        <v>874</v>
      </c>
      <c r="F172" s="247" t="s">
        <v>867</v>
      </c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25.8" customHeight="1" x14ac:dyDescent="0.3">
      <c r="A173" s="271"/>
      <c r="B173" s="311"/>
      <c r="C173" s="82" t="s">
        <v>19</v>
      </c>
      <c r="D173" s="71" t="s">
        <v>8</v>
      </c>
      <c r="E173" s="322"/>
      <c r="F173" s="247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3">
      <c r="A174" s="271"/>
      <c r="B174" s="311"/>
      <c r="C174" s="82" t="s">
        <v>21</v>
      </c>
      <c r="D174" s="52"/>
      <c r="E174" s="217" t="s">
        <v>29</v>
      </c>
      <c r="F174" s="155"/>
    </row>
    <row r="175" spans="1:15" x14ac:dyDescent="0.3">
      <c r="A175" s="271"/>
      <c r="B175" s="311"/>
      <c r="C175" s="82" t="s">
        <v>22</v>
      </c>
      <c r="D175" s="52"/>
      <c r="E175" s="217" t="s">
        <v>29</v>
      </c>
      <c r="F175" s="155"/>
    </row>
    <row r="176" spans="1:15" x14ac:dyDescent="0.3">
      <c r="A176" s="271"/>
      <c r="B176" s="310">
        <f>B166+1</f>
        <v>46092</v>
      </c>
      <c r="C176" s="244"/>
      <c r="D176" s="244"/>
      <c r="E176" s="244"/>
      <c r="F176" s="244"/>
    </row>
    <row r="177" spans="1:10" x14ac:dyDescent="0.3">
      <c r="A177" s="271"/>
      <c r="B177" s="245" t="str">
        <f>TEXT(B176,"gggg")</f>
        <v>Çarşamba</v>
      </c>
      <c r="C177" s="82" t="s">
        <v>7</v>
      </c>
      <c r="D177" s="52"/>
      <c r="E177" s="217" t="s">
        <v>29</v>
      </c>
      <c r="F177" s="155"/>
    </row>
    <row r="178" spans="1:10" x14ac:dyDescent="0.3">
      <c r="A178" s="271"/>
      <c r="B178" s="311"/>
      <c r="C178" s="82" t="s">
        <v>11</v>
      </c>
      <c r="D178" s="52" t="s">
        <v>8</v>
      </c>
      <c r="E178" s="10" t="s">
        <v>775</v>
      </c>
      <c r="F178" s="10" t="s">
        <v>419</v>
      </c>
    </row>
    <row r="179" spans="1:10" x14ac:dyDescent="0.3">
      <c r="A179" s="271"/>
      <c r="B179" s="311"/>
      <c r="C179" s="82" t="s">
        <v>12</v>
      </c>
      <c r="D179" s="52" t="s">
        <v>8</v>
      </c>
      <c r="E179" s="10" t="s">
        <v>577</v>
      </c>
      <c r="F179" s="10" t="s">
        <v>419</v>
      </c>
    </row>
    <row r="180" spans="1:10" x14ac:dyDescent="0.3">
      <c r="A180" s="271"/>
      <c r="B180" s="311"/>
      <c r="C180" s="82" t="s">
        <v>13</v>
      </c>
      <c r="D180" s="52"/>
      <c r="E180" s="217" t="s">
        <v>29</v>
      </c>
      <c r="F180" s="155"/>
    </row>
    <row r="181" spans="1:10" x14ac:dyDescent="0.3">
      <c r="A181" s="271"/>
      <c r="B181" s="311"/>
      <c r="C181" s="82" t="s">
        <v>15</v>
      </c>
      <c r="D181" s="243" t="s">
        <v>16</v>
      </c>
      <c r="E181" s="244"/>
      <c r="F181" s="244"/>
    </row>
    <row r="182" spans="1:10" x14ac:dyDescent="0.3">
      <c r="A182" s="271"/>
      <c r="B182" s="311"/>
      <c r="C182" s="82" t="s">
        <v>17</v>
      </c>
      <c r="D182" s="52"/>
      <c r="E182" s="10" t="s">
        <v>33</v>
      </c>
      <c r="F182" s="10"/>
    </row>
    <row r="183" spans="1:10" x14ac:dyDescent="0.3">
      <c r="A183" s="271"/>
      <c r="B183" s="311"/>
      <c r="C183" s="82" t="s">
        <v>19</v>
      </c>
      <c r="E183" s="146" t="s">
        <v>50</v>
      </c>
      <c r="F183" s="146"/>
    </row>
    <row r="184" spans="1:10" x14ac:dyDescent="0.3">
      <c r="A184" s="271"/>
      <c r="B184" s="311"/>
      <c r="C184" s="82" t="s">
        <v>21</v>
      </c>
      <c r="D184" s="52"/>
      <c r="E184" s="217" t="s">
        <v>29</v>
      </c>
    </row>
    <row r="185" spans="1:10" x14ac:dyDescent="0.3">
      <c r="A185" s="271"/>
      <c r="B185" s="311"/>
      <c r="C185" s="82" t="s">
        <v>22</v>
      </c>
      <c r="D185" s="52"/>
      <c r="E185" s="217" t="s">
        <v>29</v>
      </c>
    </row>
    <row r="186" spans="1:10" x14ac:dyDescent="0.3">
      <c r="A186" s="271"/>
      <c r="B186" s="310">
        <f>B176+1</f>
        <v>46093</v>
      </c>
      <c r="C186" s="244"/>
      <c r="D186" s="244"/>
      <c r="E186" s="244"/>
      <c r="F186" s="244"/>
    </row>
    <row r="187" spans="1:10" x14ac:dyDescent="0.3">
      <c r="A187" s="271"/>
      <c r="B187" s="245" t="str">
        <f>TEXT(B186,"gggg")</f>
        <v>Perşembe</v>
      </c>
      <c r="C187" s="82" t="s">
        <v>7</v>
      </c>
      <c r="E187" s="217" t="s">
        <v>29</v>
      </c>
    </row>
    <row r="188" spans="1:10" x14ac:dyDescent="0.3">
      <c r="A188" s="271"/>
      <c r="B188" s="311"/>
      <c r="C188" s="82" t="s">
        <v>11</v>
      </c>
      <c r="D188" s="121" t="s">
        <v>8</v>
      </c>
      <c r="E188" s="10" t="s">
        <v>623</v>
      </c>
      <c r="F188" s="146" t="s">
        <v>618</v>
      </c>
      <c r="I188" s="22"/>
      <c r="J188" s="22"/>
    </row>
    <row r="189" spans="1:10" x14ac:dyDescent="0.3">
      <c r="A189" s="271"/>
      <c r="B189" s="311"/>
      <c r="C189" s="82" t="s">
        <v>12</v>
      </c>
      <c r="D189" s="52" t="s">
        <v>8</v>
      </c>
      <c r="E189" s="218" t="s">
        <v>624</v>
      </c>
      <c r="F189" s="146" t="s">
        <v>723</v>
      </c>
      <c r="I189" s="22"/>
      <c r="J189" s="22"/>
    </row>
    <row r="190" spans="1:10" x14ac:dyDescent="0.3">
      <c r="A190" s="271"/>
      <c r="B190" s="311"/>
      <c r="C190" s="82" t="s">
        <v>13</v>
      </c>
      <c r="D190" s="52" t="s">
        <v>8</v>
      </c>
      <c r="E190" s="218" t="s">
        <v>625</v>
      </c>
      <c r="F190" s="146" t="s">
        <v>723</v>
      </c>
    </row>
    <row r="191" spans="1:10" x14ac:dyDescent="0.3">
      <c r="A191" s="271"/>
      <c r="B191" s="311"/>
      <c r="C191" s="82" t="s">
        <v>15</v>
      </c>
      <c r="D191" s="309" t="s">
        <v>16</v>
      </c>
      <c r="E191" s="244"/>
      <c r="F191" s="244"/>
    </row>
    <row r="192" spans="1:10" x14ac:dyDescent="0.3">
      <c r="A192" s="271"/>
      <c r="B192" s="311"/>
      <c r="C192" s="82" t="s">
        <v>17</v>
      </c>
      <c r="D192" s="201" t="s">
        <v>8</v>
      </c>
      <c r="E192" s="211" t="s">
        <v>407</v>
      </c>
      <c r="F192" s="212" t="s">
        <v>60</v>
      </c>
      <c r="G192" s="25"/>
      <c r="H192" s="25"/>
    </row>
    <row r="193" spans="1:6" ht="28.8" x14ac:dyDescent="0.3">
      <c r="A193" s="271"/>
      <c r="B193" s="311"/>
      <c r="C193" s="82" t="s">
        <v>19</v>
      </c>
      <c r="D193" s="201" t="s">
        <v>8</v>
      </c>
      <c r="E193" s="220" t="s">
        <v>391</v>
      </c>
      <c r="F193" s="233" t="s">
        <v>79</v>
      </c>
    </row>
    <row r="194" spans="1:6" ht="28.8" x14ac:dyDescent="0.3">
      <c r="A194" s="271"/>
      <c r="B194" s="311"/>
      <c r="C194" s="82" t="s">
        <v>21</v>
      </c>
      <c r="D194" s="52" t="s">
        <v>8</v>
      </c>
      <c r="E194" s="10" t="s">
        <v>411</v>
      </c>
      <c r="F194" s="10" t="s">
        <v>388</v>
      </c>
    </row>
    <row r="195" spans="1:6" ht="28.8" x14ac:dyDescent="0.3">
      <c r="A195" s="271"/>
      <c r="B195" s="311"/>
      <c r="C195" s="82" t="s">
        <v>22</v>
      </c>
      <c r="D195" s="52" t="s">
        <v>8</v>
      </c>
      <c r="E195" s="10" t="s">
        <v>411</v>
      </c>
      <c r="F195" s="10" t="s">
        <v>388</v>
      </c>
    </row>
    <row r="196" spans="1:6" x14ac:dyDescent="0.3">
      <c r="A196" s="271"/>
      <c r="B196" s="310">
        <f>B186+1</f>
        <v>46094</v>
      </c>
      <c r="C196" s="244"/>
      <c r="D196" s="244"/>
      <c r="E196" s="244"/>
      <c r="F196" s="244"/>
    </row>
    <row r="197" spans="1:6" x14ac:dyDescent="0.3">
      <c r="A197" s="271"/>
      <c r="B197" s="245" t="str">
        <f>TEXT(B196,"gggg")</f>
        <v>Cuma</v>
      </c>
      <c r="C197" s="82" t="s">
        <v>7</v>
      </c>
      <c r="D197" s="52"/>
      <c r="E197" s="219" t="s">
        <v>23</v>
      </c>
      <c r="F197" s="155"/>
    </row>
    <row r="198" spans="1:6" x14ac:dyDescent="0.3">
      <c r="A198" s="271"/>
      <c r="B198" s="311"/>
      <c r="C198" s="82" t="s">
        <v>11</v>
      </c>
      <c r="D198" s="52" t="s">
        <v>8</v>
      </c>
      <c r="E198" s="10" t="s">
        <v>424</v>
      </c>
      <c r="F198" s="10" t="s">
        <v>425</v>
      </c>
    </row>
    <row r="199" spans="1:6" x14ac:dyDescent="0.3">
      <c r="A199" s="271"/>
      <c r="B199" s="311"/>
      <c r="C199" s="82" t="s">
        <v>12</v>
      </c>
      <c r="D199" s="52" t="s">
        <v>8</v>
      </c>
      <c r="E199" s="10" t="s">
        <v>424</v>
      </c>
      <c r="F199" s="10" t="s">
        <v>425</v>
      </c>
    </row>
    <row r="200" spans="1:6" x14ac:dyDescent="0.3">
      <c r="A200" s="271"/>
      <c r="B200" s="311"/>
      <c r="C200" s="82" t="s">
        <v>13</v>
      </c>
      <c r="D200" s="52"/>
      <c r="E200" s="217" t="s">
        <v>29</v>
      </c>
      <c r="F200" s="155"/>
    </row>
    <row r="201" spans="1:6" x14ac:dyDescent="0.3">
      <c r="A201" s="271"/>
      <c r="B201" s="311"/>
      <c r="C201" s="82" t="s">
        <v>48</v>
      </c>
      <c r="D201" s="243" t="s">
        <v>16</v>
      </c>
      <c r="E201" s="244"/>
      <c r="F201" s="244"/>
    </row>
    <row r="202" spans="1:6" x14ac:dyDescent="0.3">
      <c r="A202" s="271"/>
      <c r="B202" s="311"/>
      <c r="C202" s="82" t="s">
        <v>49</v>
      </c>
      <c r="D202" s="72" t="s">
        <v>8</v>
      </c>
      <c r="E202" s="214" t="s">
        <v>416</v>
      </c>
      <c r="F202" s="221" t="s">
        <v>1021</v>
      </c>
    </row>
    <row r="203" spans="1:6" x14ac:dyDescent="0.3">
      <c r="A203" s="271"/>
      <c r="B203" s="311"/>
      <c r="C203" s="82" t="s">
        <v>51</v>
      </c>
      <c r="D203" s="201" t="s">
        <v>8</v>
      </c>
      <c r="E203" s="211" t="s">
        <v>1003</v>
      </c>
      <c r="F203" s="212" t="s">
        <v>942</v>
      </c>
    </row>
    <row r="204" spans="1:6" x14ac:dyDescent="0.3">
      <c r="A204" s="271"/>
      <c r="B204" s="311"/>
      <c r="C204" s="82" t="s">
        <v>52</v>
      </c>
      <c r="E204" s="217" t="s">
        <v>29</v>
      </c>
    </row>
    <row r="205" spans="1:6" x14ac:dyDescent="0.3">
      <c r="A205" s="271"/>
      <c r="B205" s="311"/>
      <c r="C205" s="82" t="s">
        <v>53</v>
      </c>
      <c r="D205" s="52"/>
      <c r="E205" s="217" t="s">
        <v>29</v>
      </c>
      <c r="F205" s="155"/>
    </row>
    <row r="206" spans="1:6" x14ac:dyDescent="0.3">
      <c r="B206" s="82"/>
      <c r="C206" s="82"/>
      <c r="D206" s="52"/>
      <c r="E206" s="10"/>
      <c r="F206" s="10"/>
    </row>
    <row r="207" spans="1:6" x14ac:dyDescent="0.3">
      <c r="A207" s="8" t="s">
        <v>0</v>
      </c>
      <c r="B207" s="82" t="s">
        <v>1</v>
      </c>
      <c r="C207" s="151" t="s">
        <v>2</v>
      </c>
      <c r="D207" s="151" t="s">
        <v>3</v>
      </c>
      <c r="E207" s="76" t="s">
        <v>4</v>
      </c>
      <c r="F207" s="76" t="s">
        <v>5</v>
      </c>
    </row>
    <row r="208" spans="1:6" x14ac:dyDescent="0.3">
      <c r="A208" s="308" t="s">
        <v>537</v>
      </c>
      <c r="B208" s="310">
        <v>46097</v>
      </c>
      <c r="C208" s="244"/>
      <c r="D208" s="244"/>
      <c r="E208" s="244"/>
      <c r="F208" s="244"/>
    </row>
    <row r="209" spans="1:22" x14ac:dyDescent="0.3">
      <c r="A209" s="271"/>
      <c r="B209" s="245" t="str">
        <f>TEXT(B208,"gggg")</f>
        <v>Pazartesi</v>
      </c>
      <c r="C209" s="82" t="s">
        <v>7</v>
      </c>
      <c r="D209" s="52"/>
      <c r="E209" s="217" t="s">
        <v>29</v>
      </c>
      <c r="F209" s="155"/>
    </row>
    <row r="210" spans="1:22" ht="28.8" x14ac:dyDescent="0.3">
      <c r="A210" s="271"/>
      <c r="B210" s="311"/>
      <c r="C210" s="82" t="s">
        <v>11</v>
      </c>
      <c r="D210" s="72" t="s">
        <v>8</v>
      </c>
      <c r="E210" s="214" t="s">
        <v>560</v>
      </c>
      <c r="F210" s="221" t="s">
        <v>809</v>
      </c>
    </row>
    <row r="211" spans="1:22" x14ac:dyDescent="0.3">
      <c r="A211" s="271"/>
      <c r="B211" s="311"/>
      <c r="C211" s="82" t="s">
        <v>12</v>
      </c>
      <c r="D211" s="52" t="s">
        <v>8</v>
      </c>
      <c r="E211" s="4" t="s">
        <v>579</v>
      </c>
      <c r="F211" s="10" t="s">
        <v>419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x14ac:dyDescent="0.3">
      <c r="A212" s="271"/>
      <c r="B212" s="311"/>
      <c r="C212" s="82" t="s">
        <v>13</v>
      </c>
      <c r="D212" s="52" t="s">
        <v>8</v>
      </c>
      <c r="E212" s="4" t="s">
        <v>578</v>
      </c>
      <c r="F212" s="10" t="s">
        <v>419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x14ac:dyDescent="0.3">
      <c r="A213" s="271"/>
      <c r="B213" s="311"/>
      <c r="C213" s="82" t="s">
        <v>15</v>
      </c>
      <c r="D213" s="243" t="s">
        <v>16</v>
      </c>
      <c r="E213" s="244"/>
      <c r="F213" s="244"/>
    </row>
    <row r="214" spans="1:22" x14ac:dyDescent="0.3">
      <c r="A214" s="271"/>
      <c r="B214" s="311"/>
      <c r="C214" s="82" t="s">
        <v>17</v>
      </c>
      <c r="D214" s="52" t="s">
        <v>8</v>
      </c>
      <c r="E214" s="10" t="s">
        <v>757</v>
      </c>
      <c r="F214" s="10" t="s">
        <v>668</v>
      </c>
    </row>
    <row r="215" spans="1:22" x14ac:dyDescent="0.3">
      <c r="A215" s="271"/>
      <c r="B215" s="311"/>
      <c r="C215" s="82" t="s">
        <v>19</v>
      </c>
      <c r="D215" s="52" t="s">
        <v>8</v>
      </c>
      <c r="E215" s="10" t="s">
        <v>758</v>
      </c>
      <c r="F215" s="10" t="s">
        <v>668</v>
      </c>
    </row>
    <row r="216" spans="1:22" ht="18" customHeight="1" x14ac:dyDescent="0.3">
      <c r="A216" s="271"/>
      <c r="B216" s="311"/>
      <c r="C216" s="82" t="s">
        <v>21</v>
      </c>
      <c r="D216" s="52" t="s">
        <v>8</v>
      </c>
      <c r="E216" s="10" t="s">
        <v>759</v>
      </c>
      <c r="F216" s="10" t="s">
        <v>670</v>
      </c>
    </row>
    <row r="217" spans="1:22" x14ac:dyDescent="0.3">
      <c r="A217" s="271"/>
      <c r="B217" s="311"/>
      <c r="C217" s="82" t="s">
        <v>22</v>
      </c>
      <c r="D217" s="52"/>
      <c r="E217" s="217" t="s">
        <v>29</v>
      </c>
      <c r="F217" s="155"/>
    </row>
    <row r="218" spans="1:22" x14ac:dyDescent="0.3">
      <c r="A218" s="271"/>
      <c r="B218" s="310">
        <f>B208+1</f>
        <v>46098</v>
      </c>
      <c r="C218" s="244"/>
      <c r="D218" s="244"/>
      <c r="E218" s="244"/>
      <c r="F218" s="244"/>
    </row>
    <row r="219" spans="1:22" x14ac:dyDescent="0.3">
      <c r="A219" s="271"/>
      <c r="B219" s="245" t="str">
        <f>TEXT(B218,"gggg")</f>
        <v>Salı</v>
      </c>
      <c r="C219" s="82" t="s">
        <v>7</v>
      </c>
      <c r="D219" s="52"/>
      <c r="E219" s="217" t="s">
        <v>29</v>
      </c>
      <c r="F219" s="10"/>
    </row>
    <row r="220" spans="1:22" x14ac:dyDescent="0.3">
      <c r="A220" s="271"/>
      <c r="B220" s="311"/>
      <c r="C220" s="82" t="s">
        <v>11</v>
      </c>
      <c r="D220" s="52" t="s">
        <v>8</v>
      </c>
      <c r="E220" s="10" t="s">
        <v>421</v>
      </c>
      <c r="F220" s="10" t="s">
        <v>808</v>
      </c>
    </row>
    <row r="221" spans="1:22" x14ac:dyDescent="0.3">
      <c r="A221" s="271"/>
      <c r="B221" s="311"/>
      <c r="C221" s="82" t="s">
        <v>12</v>
      </c>
      <c r="D221" s="52" t="s">
        <v>8</v>
      </c>
      <c r="E221" s="10" t="s">
        <v>422</v>
      </c>
      <c r="F221" s="10" t="s">
        <v>808</v>
      </c>
    </row>
    <row r="222" spans="1:22" x14ac:dyDescent="0.3">
      <c r="A222" s="271"/>
      <c r="B222" s="311"/>
      <c r="C222" s="82" t="s">
        <v>13</v>
      </c>
      <c r="E222" s="217" t="s">
        <v>29</v>
      </c>
    </row>
    <row r="223" spans="1:22" x14ac:dyDescent="0.3">
      <c r="A223" s="271"/>
      <c r="B223" s="311"/>
      <c r="C223" s="82" t="s">
        <v>15</v>
      </c>
      <c r="D223" s="243" t="s">
        <v>16</v>
      </c>
      <c r="E223" s="244"/>
      <c r="F223" s="244"/>
    </row>
    <row r="224" spans="1:22" x14ac:dyDescent="0.3">
      <c r="A224" s="271"/>
      <c r="B224" s="311"/>
      <c r="C224" s="82" t="s">
        <v>17</v>
      </c>
      <c r="D224" s="52" t="s">
        <v>8</v>
      </c>
      <c r="E224" s="10" t="s">
        <v>427</v>
      </c>
      <c r="F224" s="10" t="s">
        <v>73</v>
      </c>
    </row>
    <row r="225" spans="1:8" x14ac:dyDescent="0.3">
      <c r="A225" s="271"/>
      <c r="B225" s="311"/>
      <c r="C225" s="82" t="s">
        <v>19</v>
      </c>
      <c r="D225" s="52" t="s">
        <v>417</v>
      </c>
      <c r="E225" s="10" t="s">
        <v>427</v>
      </c>
      <c r="F225" s="10" t="s">
        <v>73</v>
      </c>
      <c r="G225" s="26"/>
      <c r="H225" s="26"/>
    </row>
    <row r="226" spans="1:8" ht="26.4" customHeight="1" x14ac:dyDescent="0.3">
      <c r="A226" s="271"/>
      <c r="B226" s="311"/>
      <c r="C226" s="82" t="s">
        <v>21</v>
      </c>
      <c r="D226" s="73" t="s">
        <v>8</v>
      </c>
      <c r="E226" s="4" t="s">
        <v>566</v>
      </c>
      <c r="F226" s="146" t="s">
        <v>723</v>
      </c>
      <c r="G226" s="26"/>
      <c r="H226" s="26"/>
    </row>
    <row r="227" spans="1:8" x14ac:dyDescent="0.3">
      <c r="A227" s="271"/>
      <c r="B227" s="311"/>
      <c r="C227" s="82" t="s">
        <v>22</v>
      </c>
      <c r="D227" s="73" t="s">
        <v>8</v>
      </c>
      <c r="E227" s="4" t="s">
        <v>566</v>
      </c>
      <c r="F227" s="146" t="s">
        <v>723</v>
      </c>
    </row>
    <row r="228" spans="1:8" x14ac:dyDescent="0.3">
      <c r="A228" s="271"/>
      <c r="B228" s="310">
        <f>B218+1</f>
        <v>46099</v>
      </c>
      <c r="C228" s="244"/>
      <c r="D228" s="244"/>
      <c r="E228" s="244"/>
      <c r="F228" s="244"/>
    </row>
    <row r="229" spans="1:8" x14ac:dyDescent="0.3">
      <c r="A229" s="271"/>
      <c r="B229" s="245" t="str">
        <f>TEXT(B228,"gggg")</f>
        <v>Çarşamba</v>
      </c>
      <c r="C229" s="82" t="s">
        <v>7</v>
      </c>
      <c r="D229" s="52"/>
      <c r="E229" s="217" t="s">
        <v>29</v>
      </c>
      <c r="F229" s="155"/>
    </row>
    <row r="230" spans="1:8" ht="41.4" customHeight="1" x14ac:dyDescent="0.3">
      <c r="A230" s="271"/>
      <c r="B230" s="311"/>
      <c r="C230" s="82" t="s">
        <v>11</v>
      </c>
      <c r="D230" s="69" t="s">
        <v>8</v>
      </c>
      <c r="E230" s="235" t="s">
        <v>872</v>
      </c>
      <c r="F230" s="247" t="s">
        <v>871</v>
      </c>
    </row>
    <row r="231" spans="1:8" ht="19.2" customHeight="1" x14ac:dyDescent="0.3">
      <c r="A231" s="271"/>
      <c r="B231" s="311"/>
      <c r="C231" s="82" t="s">
        <v>12</v>
      </c>
      <c r="D231" s="69" t="s">
        <v>8</v>
      </c>
      <c r="E231" s="236"/>
      <c r="F231" s="247"/>
    </row>
    <row r="232" spans="1:8" x14ac:dyDescent="0.3">
      <c r="A232" s="271"/>
      <c r="B232" s="311"/>
      <c r="C232" s="82" t="s">
        <v>13</v>
      </c>
      <c r="D232" s="52"/>
      <c r="E232" s="217" t="s">
        <v>29</v>
      </c>
      <c r="F232" s="155"/>
    </row>
    <row r="233" spans="1:8" x14ac:dyDescent="0.3">
      <c r="A233" s="271"/>
      <c r="B233" s="311"/>
      <c r="C233" s="82" t="s">
        <v>15</v>
      </c>
      <c r="D233" s="309" t="s">
        <v>16</v>
      </c>
      <c r="E233" s="244"/>
      <c r="F233" s="244"/>
    </row>
    <row r="234" spans="1:8" x14ac:dyDescent="0.3">
      <c r="A234" s="271"/>
      <c r="B234" s="311"/>
      <c r="C234" s="82" t="s">
        <v>17</v>
      </c>
      <c r="D234" s="52"/>
      <c r="E234" s="10" t="s">
        <v>33</v>
      </c>
      <c r="F234" s="10"/>
    </row>
    <row r="235" spans="1:8" x14ac:dyDescent="0.3">
      <c r="A235" s="271"/>
      <c r="B235" s="311"/>
      <c r="C235" s="82" t="s">
        <v>19</v>
      </c>
      <c r="E235" s="146" t="s">
        <v>50</v>
      </c>
      <c r="F235" s="146"/>
    </row>
    <row r="236" spans="1:8" x14ac:dyDescent="0.3">
      <c r="A236" s="271"/>
      <c r="B236" s="311"/>
      <c r="C236" s="82" t="s">
        <v>21</v>
      </c>
      <c r="D236" s="52" t="s">
        <v>8</v>
      </c>
      <c r="E236" s="10" t="s">
        <v>428</v>
      </c>
      <c r="F236" s="10" t="s">
        <v>73</v>
      </c>
    </row>
    <row r="237" spans="1:8" x14ac:dyDescent="0.3">
      <c r="A237" s="271"/>
      <c r="B237" s="311"/>
      <c r="C237" s="82" t="s">
        <v>22</v>
      </c>
      <c r="D237" s="52" t="s">
        <v>8</v>
      </c>
      <c r="E237" s="10" t="s">
        <v>428</v>
      </c>
      <c r="F237" s="10" t="s">
        <v>73</v>
      </c>
    </row>
    <row r="238" spans="1:8" x14ac:dyDescent="0.3">
      <c r="A238" s="271"/>
      <c r="B238" s="312">
        <f>B228+1</f>
        <v>46100</v>
      </c>
      <c r="C238" s="244"/>
      <c r="D238" s="244"/>
      <c r="E238" s="244"/>
      <c r="F238" s="244"/>
    </row>
    <row r="239" spans="1:8" x14ac:dyDescent="0.3">
      <c r="A239" s="271"/>
      <c r="B239" s="245" t="str">
        <f>TEXT(B238,"gggg")</f>
        <v>Perşembe</v>
      </c>
      <c r="C239" s="82" t="s">
        <v>7</v>
      </c>
      <c r="E239" s="217" t="s">
        <v>29</v>
      </c>
    </row>
    <row r="240" spans="1:8" x14ac:dyDescent="0.3">
      <c r="A240" s="271"/>
      <c r="B240" s="311"/>
      <c r="C240" s="82" t="s">
        <v>11</v>
      </c>
      <c r="E240" s="217" t="s">
        <v>29</v>
      </c>
    </row>
    <row r="241" spans="1:6" x14ac:dyDescent="0.3">
      <c r="A241" s="271"/>
      <c r="B241" s="311"/>
      <c r="C241" s="82" t="s">
        <v>12</v>
      </c>
      <c r="D241" s="121" t="s">
        <v>28</v>
      </c>
      <c r="E241" s="146" t="s">
        <v>654</v>
      </c>
    </row>
    <row r="242" spans="1:6" x14ac:dyDescent="0.3">
      <c r="A242" s="271"/>
      <c r="B242" s="311"/>
      <c r="C242" s="82" t="s">
        <v>13</v>
      </c>
      <c r="D242" s="121" t="s">
        <v>28</v>
      </c>
      <c r="E242" s="146" t="s">
        <v>654</v>
      </c>
    </row>
    <row r="243" spans="1:6" x14ac:dyDescent="0.3">
      <c r="A243" s="271"/>
      <c r="B243" s="311"/>
      <c r="C243" s="82" t="s">
        <v>15</v>
      </c>
      <c r="D243" s="309" t="s">
        <v>16</v>
      </c>
      <c r="E243" s="244"/>
      <c r="F243" s="244"/>
    </row>
    <row r="244" spans="1:6" x14ac:dyDescent="0.3">
      <c r="A244" s="271"/>
      <c r="B244" s="311"/>
      <c r="C244" s="187" t="s">
        <v>17</v>
      </c>
      <c r="D244" s="222"/>
      <c r="E244" s="147"/>
      <c r="F244" s="147"/>
    </row>
    <row r="245" spans="1:6" x14ac:dyDescent="0.3">
      <c r="A245" s="271"/>
      <c r="B245" s="311"/>
      <c r="C245" s="187" t="s">
        <v>19</v>
      </c>
      <c r="D245" s="222"/>
      <c r="E245" s="223" t="s">
        <v>599</v>
      </c>
      <c r="F245" s="147"/>
    </row>
    <row r="246" spans="1:6" x14ac:dyDescent="0.3">
      <c r="A246" s="271"/>
      <c r="B246" s="311"/>
      <c r="C246" s="187" t="s">
        <v>21</v>
      </c>
      <c r="D246" s="222"/>
      <c r="E246" s="224"/>
      <c r="F246" s="147"/>
    </row>
    <row r="247" spans="1:6" x14ac:dyDescent="0.3">
      <c r="A247" s="271"/>
      <c r="B247" s="311"/>
      <c r="C247" s="187" t="s">
        <v>22</v>
      </c>
      <c r="D247" s="222"/>
      <c r="E247" s="224"/>
      <c r="F247" s="147"/>
    </row>
    <row r="248" spans="1:6" x14ac:dyDescent="0.3">
      <c r="A248" s="271"/>
      <c r="B248" s="314">
        <f>B238+1</f>
        <v>46101</v>
      </c>
      <c r="C248" s="315"/>
      <c r="D248" s="315"/>
      <c r="E248" s="315"/>
      <c r="F248" s="315"/>
    </row>
    <row r="249" spans="1:6" x14ac:dyDescent="0.3">
      <c r="A249" s="271"/>
      <c r="B249" s="262" t="str">
        <f>TEXT(B248,"gggg")</f>
        <v>Cuma</v>
      </c>
      <c r="C249" s="187" t="s">
        <v>7</v>
      </c>
      <c r="D249" s="222"/>
      <c r="E249" s="147"/>
      <c r="F249" s="147"/>
    </row>
    <row r="250" spans="1:6" x14ac:dyDescent="0.3">
      <c r="A250" s="271"/>
      <c r="B250" s="324"/>
      <c r="C250" s="187" t="s">
        <v>11</v>
      </c>
      <c r="D250" s="222"/>
      <c r="E250" s="147"/>
      <c r="F250" s="147"/>
    </row>
    <row r="251" spans="1:6" x14ac:dyDescent="0.3">
      <c r="A251" s="271"/>
      <c r="B251" s="324"/>
      <c r="C251" s="187" t="s">
        <v>12</v>
      </c>
      <c r="D251" s="222"/>
      <c r="E251" s="147"/>
      <c r="F251" s="147"/>
    </row>
    <row r="252" spans="1:6" x14ac:dyDescent="0.3">
      <c r="A252" s="271"/>
      <c r="B252" s="324"/>
      <c r="C252" s="187" t="s">
        <v>13</v>
      </c>
      <c r="D252" s="222"/>
      <c r="E252" s="225" t="s">
        <v>600</v>
      </c>
      <c r="F252" s="147"/>
    </row>
    <row r="253" spans="1:6" x14ac:dyDescent="0.3">
      <c r="A253" s="271"/>
      <c r="B253" s="324"/>
      <c r="C253" s="187" t="s">
        <v>48</v>
      </c>
      <c r="D253" s="222"/>
      <c r="E253" s="147"/>
      <c r="F253" s="147"/>
    </row>
    <row r="254" spans="1:6" x14ac:dyDescent="0.3">
      <c r="A254" s="271"/>
      <c r="B254" s="324"/>
      <c r="C254" s="187" t="s">
        <v>49</v>
      </c>
      <c r="D254" s="222"/>
      <c r="E254" s="147"/>
      <c r="F254" s="147"/>
    </row>
    <row r="255" spans="1:6" x14ac:dyDescent="0.3">
      <c r="A255" s="271"/>
      <c r="B255" s="324"/>
      <c r="C255" s="187" t="s">
        <v>51</v>
      </c>
      <c r="D255" s="222"/>
      <c r="E255" s="147"/>
      <c r="F255" s="147"/>
    </row>
    <row r="256" spans="1:6" x14ac:dyDescent="0.3">
      <c r="A256" s="271"/>
      <c r="B256" s="324"/>
      <c r="C256" s="187" t="s">
        <v>52</v>
      </c>
      <c r="D256" s="222"/>
      <c r="E256" s="147"/>
      <c r="F256" s="147"/>
    </row>
    <row r="257" spans="1:6" x14ac:dyDescent="0.3">
      <c r="A257" s="271"/>
      <c r="B257" s="324"/>
      <c r="C257" s="187" t="s">
        <v>53</v>
      </c>
      <c r="D257" s="222"/>
      <c r="E257" s="147"/>
      <c r="F257" s="147"/>
    </row>
    <row r="258" spans="1:6" x14ac:dyDescent="0.3">
      <c r="B258" s="82"/>
      <c r="C258" s="82"/>
      <c r="D258" s="52"/>
      <c r="E258" s="10"/>
      <c r="F258" s="10"/>
    </row>
    <row r="259" spans="1:6" x14ac:dyDescent="0.3">
      <c r="A259" s="8" t="s">
        <v>0</v>
      </c>
      <c r="B259" s="82" t="s">
        <v>1</v>
      </c>
      <c r="C259" s="151" t="s">
        <v>2</v>
      </c>
      <c r="D259" s="151" t="s">
        <v>3</v>
      </c>
      <c r="E259" s="76" t="s">
        <v>4</v>
      </c>
      <c r="F259" s="76" t="s">
        <v>5</v>
      </c>
    </row>
    <row r="260" spans="1:6" x14ac:dyDescent="0.3">
      <c r="A260" s="308" t="str">
        <f>MID(A208,1,SEARCH(".",A208,1)-1)+1&amp;". HAFTA"</f>
        <v>6. HAFTA</v>
      </c>
      <c r="B260" s="310">
        <f>B248+3</f>
        <v>46104</v>
      </c>
      <c r="C260" s="244"/>
      <c r="D260" s="244"/>
      <c r="E260" s="244"/>
      <c r="F260" s="244"/>
    </row>
    <row r="261" spans="1:6" x14ac:dyDescent="0.3">
      <c r="A261" s="271"/>
      <c r="B261" s="245" t="str">
        <f>TEXT(B260,"gggg")</f>
        <v>Pazartesi</v>
      </c>
      <c r="C261" s="82" t="s">
        <v>7</v>
      </c>
      <c r="D261" s="52"/>
      <c r="E261" s="217" t="s">
        <v>29</v>
      </c>
      <c r="F261" s="155"/>
    </row>
    <row r="262" spans="1:6" ht="28.8" x14ac:dyDescent="0.3">
      <c r="A262" s="271"/>
      <c r="B262" s="311"/>
      <c r="C262" s="82" t="s">
        <v>11</v>
      </c>
      <c r="D262" s="72" t="s">
        <v>8</v>
      </c>
      <c r="E262" s="214" t="s">
        <v>568</v>
      </c>
      <c r="F262" s="221" t="s">
        <v>73</v>
      </c>
    </row>
    <row r="263" spans="1:6" x14ac:dyDescent="0.3">
      <c r="A263" s="271"/>
      <c r="B263" s="311"/>
      <c r="C263" s="82" t="s">
        <v>12</v>
      </c>
      <c r="D263" s="52" t="s">
        <v>8</v>
      </c>
      <c r="E263" s="10" t="s">
        <v>423</v>
      </c>
      <c r="F263" s="146" t="s">
        <v>723</v>
      </c>
    </row>
    <row r="264" spans="1:6" x14ac:dyDescent="0.3">
      <c r="A264" s="271"/>
      <c r="B264" s="311"/>
      <c r="C264" s="82" t="s">
        <v>13</v>
      </c>
      <c r="D264" s="52" t="s">
        <v>8</v>
      </c>
      <c r="E264" s="10" t="s">
        <v>569</v>
      </c>
      <c r="F264" s="146" t="s">
        <v>723</v>
      </c>
    </row>
    <row r="265" spans="1:6" x14ac:dyDescent="0.3">
      <c r="A265" s="271"/>
      <c r="B265" s="311"/>
      <c r="C265" s="82" t="s">
        <v>15</v>
      </c>
      <c r="D265" s="243" t="s">
        <v>16</v>
      </c>
      <c r="E265" s="244"/>
      <c r="F265" s="244"/>
    </row>
    <row r="266" spans="1:6" x14ac:dyDescent="0.3">
      <c r="A266" s="271"/>
      <c r="B266" s="311"/>
      <c r="C266" s="82" t="s">
        <v>17</v>
      </c>
      <c r="D266" s="52" t="s">
        <v>8</v>
      </c>
      <c r="E266" s="10" t="s">
        <v>429</v>
      </c>
      <c r="F266" s="10" t="s">
        <v>812</v>
      </c>
    </row>
    <row r="267" spans="1:6" x14ac:dyDescent="0.3">
      <c r="A267" s="271"/>
      <c r="B267" s="311"/>
      <c r="C267" s="82" t="s">
        <v>19</v>
      </c>
      <c r="D267" s="201" t="s">
        <v>8</v>
      </c>
      <c r="E267" s="211" t="s">
        <v>395</v>
      </c>
      <c r="F267" s="212" t="s">
        <v>695</v>
      </c>
    </row>
    <row r="268" spans="1:6" x14ac:dyDescent="0.3">
      <c r="A268" s="271"/>
      <c r="B268" s="311"/>
      <c r="C268" s="82" t="s">
        <v>21</v>
      </c>
      <c r="D268" s="201" t="s">
        <v>8</v>
      </c>
      <c r="E268" s="211" t="s">
        <v>396</v>
      </c>
      <c r="F268" s="212" t="s">
        <v>695</v>
      </c>
    </row>
    <row r="269" spans="1:6" x14ac:dyDescent="0.3">
      <c r="A269" s="271"/>
      <c r="B269" s="311"/>
      <c r="C269" s="82" t="s">
        <v>22</v>
      </c>
      <c r="E269" s="217" t="s">
        <v>29</v>
      </c>
    </row>
    <row r="270" spans="1:6" x14ac:dyDescent="0.3">
      <c r="A270" s="271"/>
      <c r="B270" s="310">
        <f>B260+1</f>
        <v>46105</v>
      </c>
      <c r="C270" s="244"/>
      <c r="D270" s="244"/>
      <c r="E270" s="244"/>
      <c r="F270" s="244"/>
    </row>
    <row r="271" spans="1:6" x14ac:dyDescent="0.3">
      <c r="A271" s="271"/>
      <c r="B271" s="245" t="str">
        <f>TEXT(B270,"gggg")</f>
        <v>Salı</v>
      </c>
      <c r="C271" s="82" t="s">
        <v>7</v>
      </c>
      <c r="D271" s="52"/>
      <c r="E271" s="217" t="s">
        <v>29</v>
      </c>
      <c r="F271" s="155"/>
    </row>
    <row r="272" spans="1:6" x14ac:dyDescent="0.3">
      <c r="A272" s="271"/>
      <c r="B272" s="311"/>
      <c r="C272" s="82" t="s">
        <v>11</v>
      </c>
      <c r="D272" s="52" t="s">
        <v>8</v>
      </c>
      <c r="E272" s="10" t="s">
        <v>776</v>
      </c>
      <c r="F272" s="10" t="s">
        <v>73</v>
      </c>
    </row>
    <row r="273" spans="1:6" x14ac:dyDescent="0.3">
      <c r="A273" s="271"/>
      <c r="B273" s="311"/>
      <c r="C273" s="82" t="s">
        <v>12</v>
      </c>
      <c r="D273" s="52" t="s">
        <v>8</v>
      </c>
      <c r="E273" s="10" t="s">
        <v>776</v>
      </c>
      <c r="F273" s="10" t="s">
        <v>73</v>
      </c>
    </row>
    <row r="274" spans="1:6" x14ac:dyDescent="0.3">
      <c r="A274" s="271"/>
      <c r="B274" s="311"/>
      <c r="C274" s="82" t="s">
        <v>13</v>
      </c>
      <c r="D274" s="52"/>
      <c r="E274" s="217" t="s">
        <v>29</v>
      </c>
      <c r="F274" s="155"/>
    </row>
    <row r="275" spans="1:6" x14ac:dyDescent="0.3">
      <c r="A275" s="271"/>
      <c r="B275" s="311"/>
      <c r="C275" s="82" t="s">
        <v>15</v>
      </c>
      <c r="D275" s="243" t="s">
        <v>16</v>
      </c>
      <c r="E275" s="244"/>
      <c r="F275" s="244"/>
    </row>
    <row r="276" spans="1:6" x14ac:dyDescent="0.3">
      <c r="A276" s="271"/>
      <c r="B276" s="311"/>
      <c r="C276" s="82" t="s">
        <v>17</v>
      </c>
      <c r="D276" s="52" t="s">
        <v>8</v>
      </c>
      <c r="E276" s="10" t="s">
        <v>760</v>
      </c>
      <c r="F276" s="10" t="s">
        <v>668</v>
      </c>
    </row>
    <row r="277" spans="1:6" x14ac:dyDescent="0.3">
      <c r="A277" s="271"/>
      <c r="B277" s="311"/>
      <c r="C277" s="82" t="s">
        <v>19</v>
      </c>
      <c r="D277" s="52" t="s">
        <v>8</v>
      </c>
      <c r="E277" s="10" t="s">
        <v>761</v>
      </c>
      <c r="F277" s="206" t="s">
        <v>665</v>
      </c>
    </row>
    <row r="278" spans="1:6" x14ac:dyDescent="0.3">
      <c r="A278" s="271"/>
      <c r="B278" s="311"/>
      <c r="C278" s="82" t="s">
        <v>21</v>
      </c>
      <c r="D278" s="52" t="s">
        <v>8</v>
      </c>
      <c r="E278" s="10" t="s">
        <v>570</v>
      </c>
      <c r="F278" s="146" t="s">
        <v>723</v>
      </c>
    </row>
    <row r="279" spans="1:6" x14ac:dyDescent="0.3">
      <c r="A279" s="271"/>
      <c r="B279" s="311"/>
      <c r="C279" s="82" t="s">
        <v>22</v>
      </c>
      <c r="D279" s="52" t="s">
        <v>8</v>
      </c>
      <c r="E279" s="10" t="s">
        <v>571</v>
      </c>
      <c r="F279" s="146" t="s">
        <v>723</v>
      </c>
    </row>
    <row r="280" spans="1:6" x14ac:dyDescent="0.3">
      <c r="A280" s="271"/>
      <c r="B280" s="310">
        <f>B270+1</f>
        <v>46106</v>
      </c>
      <c r="C280" s="244"/>
      <c r="D280" s="244"/>
      <c r="E280" s="244"/>
      <c r="F280" s="244"/>
    </row>
    <row r="281" spans="1:6" x14ac:dyDescent="0.3">
      <c r="A281" s="271"/>
      <c r="B281" s="245" t="str">
        <f>TEXT(B280,"gggg")</f>
        <v>Çarşamba</v>
      </c>
      <c r="C281" s="82" t="s">
        <v>7</v>
      </c>
      <c r="D281" s="52"/>
      <c r="E281" s="217" t="s">
        <v>29</v>
      </c>
      <c r="F281" s="10"/>
    </row>
    <row r="282" spans="1:6" x14ac:dyDescent="0.3">
      <c r="A282" s="271"/>
      <c r="B282" s="311"/>
      <c r="C282" s="82" t="s">
        <v>11</v>
      </c>
      <c r="D282" s="52"/>
      <c r="E282" s="217" t="s">
        <v>29</v>
      </c>
      <c r="F282" s="155"/>
    </row>
    <row r="283" spans="1:6" x14ac:dyDescent="0.3">
      <c r="A283" s="271"/>
      <c r="B283" s="311"/>
      <c r="C283" s="82" t="s">
        <v>12</v>
      </c>
      <c r="D283" s="52" t="s">
        <v>8</v>
      </c>
      <c r="E283" s="10" t="s">
        <v>420</v>
      </c>
      <c r="F283" s="10" t="s">
        <v>808</v>
      </c>
    </row>
    <row r="284" spans="1:6" x14ac:dyDescent="0.3">
      <c r="A284" s="271"/>
      <c r="B284" s="311"/>
      <c r="C284" s="82" t="s">
        <v>13</v>
      </c>
      <c r="D284" s="52" t="s">
        <v>8</v>
      </c>
      <c r="E284" s="10" t="s">
        <v>420</v>
      </c>
      <c r="F284" s="10" t="s">
        <v>808</v>
      </c>
    </row>
    <row r="285" spans="1:6" x14ac:dyDescent="0.3">
      <c r="A285" s="271"/>
      <c r="B285" s="311"/>
      <c r="C285" s="82" t="s">
        <v>15</v>
      </c>
      <c r="D285" s="243" t="s">
        <v>16</v>
      </c>
      <c r="E285" s="244"/>
      <c r="F285" s="244"/>
    </row>
    <row r="286" spans="1:6" x14ac:dyDescent="0.3">
      <c r="A286" s="271"/>
      <c r="B286" s="311"/>
      <c r="C286" s="82" t="s">
        <v>17</v>
      </c>
      <c r="D286" s="52"/>
      <c r="E286" s="10" t="s">
        <v>33</v>
      </c>
      <c r="F286" s="4"/>
    </row>
    <row r="287" spans="1:6" x14ac:dyDescent="0.3">
      <c r="A287" s="271"/>
      <c r="B287" s="311"/>
      <c r="C287" s="82" t="s">
        <v>19</v>
      </c>
      <c r="D287" s="52"/>
      <c r="E287" s="10" t="s">
        <v>50</v>
      </c>
      <c r="F287" s="10"/>
    </row>
    <row r="288" spans="1:6" x14ac:dyDescent="0.3">
      <c r="A288" s="271"/>
      <c r="B288" s="311"/>
      <c r="C288" s="82" t="s">
        <v>21</v>
      </c>
      <c r="D288" s="52" t="s">
        <v>8</v>
      </c>
      <c r="E288" s="10" t="s">
        <v>430</v>
      </c>
      <c r="F288" s="10" t="s">
        <v>73</v>
      </c>
    </row>
    <row r="289" spans="1:6" x14ac:dyDescent="0.3">
      <c r="A289" s="271"/>
      <c r="B289" s="311"/>
      <c r="C289" s="82" t="s">
        <v>22</v>
      </c>
      <c r="D289" s="52" t="s">
        <v>8</v>
      </c>
      <c r="E289" s="10" t="s">
        <v>430</v>
      </c>
      <c r="F289" s="10" t="s">
        <v>73</v>
      </c>
    </row>
    <row r="290" spans="1:6" x14ac:dyDescent="0.3">
      <c r="A290" s="271"/>
      <c r="B290" s="310">
        <f>B280+1</f>
        <v>46107</v>
      </c>
      <c r="C290" s="244"/>
      <c r="D290" s="244"/>
      <c r="E290" s="244"/>
      <c r="F290" s="244"/>
    </row>
    <row r="291" spans="1:6" x14ac:dyDescent="0.3">
      <c r="A291" s="271"/>
      <c r="B291" s="245" t="str">
        <f>TEXT(B290,"gggg")</f>
        <v>Perşembe</v>
      </c>
      <c r="C291" s="82" t="s">
        <v>7</v>
      </c>
      <c r="D291" s="52"/>
      <c r="E291" s="217" t="s">
        <v>29</v>
      </c>
      <c r="F291" s="155"/>
    </row>
    <row r="292" spans="1:6" x14ac:dyDescent="0.3">
      <c r="A292" s="271"/>
      <c r="B292" s="311"/>
      <c r="C292" s="82" t="s">
        <v>11</v>
      </c>
      <c r="D292" s="52" t="s">
        <v>8</v>
      </c>
      <c r="E292" s="10" t="s">
        <v>431</v>
      </c>
      <c r="F292" s="10" t="s">
        <v>73</v>
      </c>
    </row>
    <row r="293" spans="1:6" x14ac:dyDescent="0.3">
      <c r="A293" s="271"/>
      <c r="B293" s="311"/>
      <c r="C293" s="82" t="s">
        <v>12</v>
      </c>
      <c r="D293" s="52" t="s">
        <v>8</v>
      </c>
      <c r="E293" s="10" t="s">
        <v>431</v>
      </c>
      <c r="F293" s="10" t="s">
        <v>73</v>
      </c>
    </row>
    <row r="294" spans="1:6" x14ac:dyDescent="0.3">
      <c r="A294" s="271"/>
      <c r="B294" s="311"/>
      <c r="C294" s="82" t="s">
        <v>13</v>
      </c>
      <c r="D294" s="52"/>
      <c r="E294" s="217" t="s">
        <v>29</v>
      </c>
      <c r="F294" s="155"/>
    </row>
    <row r="295" spans="1:6" x14ac:dyDescent="0.3">
      <c r="A295" s="271"/>
      <c r="B295" s="311"/>
      <c r="C295" s="82" t="s">
        <v>15</v>
      </c>
      <c r="D295" s="243" t="s">
        <v>16</v>
      </c>
      <c r="E295" s="244"/>
      <c r="F295" s="244"/>
    </row>
    <row r="296" spans="1:6" x14ac:dyDescent="0.3">
      <c r="A296" s="271"/>
      <c r="B296" s="311"/>
      <c r="C296" s="82" t="s">
        <v>17</v>
      </c>
      <c r="D296" s="52" t="s">
        <v>28</v>
      </c>
      <c r="E296" s="10" t="s">
        <v>1017</v>
      </c>
      <c r="F296" s="10"/>
    </row>
    <row r="297" spans="1:6" x14ac:dyDescent="0.3">
      <c r="A297" s="271"/>
      <c r="B297" s="311"/>
      <c r="C297" s="82" t="s">
        <v>19</v>
      </c>
      <c r="D297" s="52" t="s">
        <v>28</v>
      </c>
      <c r="E297" s="10" t="s">
        <v>1017</v>
      </c>
      <c r="F297" s="10"/>
    </row>
    <row r="298" spans="1:6" x14ac:dyDescent="0.3">
      <c r="A298" s="271"/>
      <c r="B298" s="311"/>
      <c r="C298" s="82" t="s">
        <v>21</v>
      </c>
      <c r="D298" s="121" t="s">
        <v>28</v>
      </c>
      <c r="E298" s="10" t="s">
        <v>1017</v>
      </c>
      <c r="F298" s="155"/>
    </row>
    <row r="299" spans="1:6" x14ac:dyDescent="0.3">
      <c r="A299" s="271"/>
      <c r="B299" s="311"/>
      <c r="C299" s="82" t="s">
        <v>22</v>
      </c>
      <c r="D299" s="52" t="s">
        <v>28</v>
      </c>
      <c r="E299" s="10" t="s">
        <v>1017</v>
      </c>
      <c r="F299" s="155"/>
    </row>
    <row r="300" spans="1:6" x14ac:dyDescent="0.3">
      <c r="A300" s="271"/>
      <c r="B300" s="310">
        <f>B290+1</f>
        <v>46108</v>
      </c>
      <c r="C300" s="326"/>
      <c r="D300" s="326"/>
      <c r="E300" s="326"/>
      <c r="F300" s="326"/>
    </row>
    <row r="301" spans="1:6" x14ac:dyDescent="0.3">
      <c r="A301" s="271"/>
      <c r="B301" s="245" t="str">
        <f>TEXT(B300,"gggg")</f>
        <v>Cuma</v>
      </c>
      <c r="C301" s="82" t="s">
        <v>7</v>
      </c>
      <c r="E301" s="217" t="s">
        <v>29</v>
      </c>
    </row>
    <row r="302" spans="1:6" x14ac:dyDescent="0.3">
      <c r="A302" s="271"/>
      <c r="B302" s="311"/>
      <c r="C302" s="82" t="s">
        <v>11</v>
      </c>
      <c r="E302" s="219" t="s">
        <v>23</v>
      </c>
    </row>
    <row r="303" spans="1:6" x14ac:dyDescent="0.3">
      <c r="A303" s="271"/>
      <c r="B303" s="311"/>
      <c r="C303" s="82" t="s">
        <v>12</v>
      </c>
      <c r="D303" s="73" t="s">
        <v>8</v>
      </c>
      <c r="E303" s="4" t="s">
        <v>567</v>
      </c>
      <c r="F303" s="146" t="s">
        <v>723</v>
      </c>
    </row>
    <row r="304" spans="1:6" x14ac:dyDescent="0.3">
      <c r="A304" s="271"/>
      <c r="B304" s="311"/>
      <c r="C304" s="82" t="s">
        <v>13</v>
      </c>
      <c r="D304" s="73" t="s">
        <v>8</v>
      </c>
      <c r="E304" s="4" t="s">
        <v>567</v>
      </c>
      <c r="F304" s="146" t="s">
        <v>723</v>
      </c>
    </row>
    <row r="305" spans="1:6" x14ac:dyDescent="0.3">
      <c r="A305" s="271"/>
      <c r="B305" s="311"/>
      <c r="C305" s="82" t="s">
        <v>601</v>
      </c>
      <c r="D305" s="309" t="s">
        <v>16</v>
      </c>
      <c r="E305" s="244"/>
      <c r="F305" s="244"/>
    </row>
    <row r="306" spans="1:6" x14ac:dyDescent="0.3">
      <c r="A306" s="271"/>
      <c r="B306" s="311"/>
      <c r="C306" s="44" t="s">
        <v>49</v>
      </c>
      <c r="D306" s="52" t="s">
        <v>8</v>
      </c>
      <c r="E306" s="10" t="s">
        <v>432</v>
      </c>
      <c r="F306" s="10" t="s">
        <v>57</v>
      </c>
    </row>
    <row r="307" spans="1:6" x14ac:dyDescent="0.3">
      <c r="A307" s="271"/>
      <c r="B307" s="311"/>
      <c r="C307" s="44" t="s">
        <v>51</v>
      </c>
      <c r="D307" s="52"/>
      <c r="E307" s="217" t="s">
        <v>29</v>
      </c>
      <c r="F307" s="10"/>
    </row>
    <row r="308" spans="1:6" x14ac:dyDescent="0.3">
      <c r="A308" s="271"/>
      <c r="B308" s="311"/>
      <c r="C308" s="44" t="s">
        <v>52</v>
      </c>
      <c r="D308" s="52"/>
      <c r="E308" s="217" t="s">
        <v>29</v>
      </c>
      <c r="F308" s="10"/>
    </row>
    <row r="309" spans="1:6" x14ac:dyDescent="0.3">
      <c r="A309" s="271"/>
      <c r="B309" s="311"/>
      <c r="C309" s="44" t="s">
        <v>53</v>
      </c>
      <c r="D309" s="52"/>
      <c r="E309" s="217" t="s">
        <v>29</v>
      </c>
      <c r="F309" s="155"/>
    </row>
    <row r="310" spans="1:6" x14ac:dyDescent="0.3">
      <c r="B310" s="82"/>
      <c r="C310" s="82"/>
      <c r="D310" s="52"/>
      <c r="E310" s="10"/>
      <c r="F310" s="10"/>
    </row>
    <row r="311" spans="1:6" x14ac:dyDescent="0.3">
      <c r="A311" s="8" t="s">
        <v>0</v>
      </c>
      <c r="B311" s="82" t="s">
        <v>1</v>
      </c>
      <c r="C311" s="151" t="s">
        <v>2</v>
      </c>
      <c r="D311" s="151" t="s">
        <v>3</v>
      </c>
      <c r="E311" s="76" t="s">
        <v>4</v>
      </c>
      <c r="F311" s="76" t="s">
        <v>5</v>
      </c>
    </row>
    <row r="312" spans="1:6" x14ac:dyDescent="0.3">
      <c r="A312" s="308" t="str">
        <f>MID(A260,1,SEARCH(".",A260,1)-1)+1&amp;". HAFTA"</f>
        <v>7. HAFTA</v>
      </c>
      <c r="B312" s="310">
        <f>B300+3</f>
        <v>46111</v>
      </c>
      <c r="C312" s="244"/>
      <c r="D312" s="244"/>
      <c r="E312" s="244"/>
      <c r="F312" s="244"/>
    </row>
    <row r="313" spans="1:6" x14ac:dyDescent="0.3">
      <c r="A313" s="271"/>
      <c r="B313" s="245" t="str">
        <f>TEXT(B312,"gggg")</f>
        <v>Pazartesi</v>
      </c>
      <c r="C313" s="82" t="s">
        <v>7</v>
      </c>
      <c r="E313" s="217" t="s">
        <v>29</v>
      </c>
    </row>
    <row r="314" spans="1:6" x14ac:dyDescent="0.3">
      <c r="A314" s="271"/>
      <c r="B314" s="311"/>
      <c r="C314" s="82" t="s">
        <v>11</v>
      </c>
      <c r="E314" s="217" t="s">
        <v>29</v>
      </c>
    </row>
    <row r="315" spans="1:6" x14ac:dyDescent="0.3">
      <c r="A315" s="271"/>
      <c r="B315" s="311"/>
      <c r="C315" s="82" t="s">
        <v>12</v>
      </c>
      <c r="D315" s="52" t="s">
        <v>8</v>
      </c>
      <c r="E315" s="10" t="s">
        <v>433</v>
      </c>
      <c r="F315" s="10" t="s">
        <v>434</v>
      </c>
    </row>
    <row r="316" spans="1:6" x14ac:dyDescent="0.3">
      <c r="A316" s="271"/>
      <c r="B316" s="311"/>
      <c r="C316" s="82" t="s">
        <v>13</v>
      </c>
      <c r="D316" s="52" t="s">
        <v>8</v>
      </c>
      <c r="E316" s="10" t="s">
        <v>433</v>
      </c>
      <c r="F316" s="10" t="s">
        <v>434</v>
      </c>
    </row>
    <row r="317" spans="1:6" ht="14.4" customHeight="1" x14ac:dyDescent="0.3">
      <c r="A317" s="271"/>
      <c r="B317" s="311"/>
      <c r="C317" s="82" t="s">
        <v>15</v>
      </c>
      <c r="D317" s="309" t="s">
        <v>16</v>
      </c>
      <c r="E317" s="244"/>
      <c r="F317" s="244"/>
    </row>
    <row r="318" spans="1:6" x14ac:dyDescent="0.3">
      <c r="A318" s="271"/>
      <c r="B318" s="311"/>
      <c r="C318" s="82" t="s">
        <v>17</v>
      </c>
      <c r="D318" s="52" t="s">
        <v>8</v>
      </c>
      <c r="E318" s="217" t="s">
        <v>29</v>
      </c>
      <c r="F318" s="10"/>
    </row>
    <row r="319" spans="1:6" ht="28.8" customHeight="1" x14ac:dyDescent="0.3">
      <c r="A319" s="271"/>
      <c r="B319" s="311"/>
      <c r="C319" s="82" t="s">
        <v>19</v>
      </c>
      <c r="D319" s="69" t="s">
        <v>8</v>
      </c>
      <c r="E319" s="235" t="s">
        <v>873</v>
      </c>
      <c r="F319" s="247" t="s">
        <v>1037</v>
      </c>
    </row>
    <row r="320" spans="1:6" ht="28.8" customHeight="1" x14ac:dyDescent="0.3">
      <c r="A320" s="271"/>
      <c r="B320" s="311"/>
      <c r="C320" s="82" t="s">
        <v>21</v>
      </c>
      <c r="D320" s="69" t="s">
        <v>8</v>
      </c>
      <c r="E320" s="236"/>
      <c r="F320" s="247"/>
    </row>
    <row r="321" spans="1:6" x14ac:dyDescent="0.3">
      <c r="A321" s="271"/>
      <c r="B321" s="311"/>
      <c r="C321" s="82" t="s">
        <v>22</v>
      </c>
      <c r="D321" s="52"/>
      <c r="E321" s="217" t="s">
        <v>29</v>
      </c>
      <c r="F321" s="66"/>
    </row>
    <row r="322" spans="1:6" x14ac:dyDescent="0.3">
      <c r="A322" s="271"/>
      <c r="B322" s="310">
        <f>B312+1</f>
        <v>46112</v>
      </c>
      <c r="C322" s="244"/>
      <c r="D322" s="244"/>
      <c r="E322" s="244"/>
      <c r="F322" s="244"/>
    </row>
    <row r="323" spans="1:6" x14ac:dyDescent="0.3">
      <c r="A323" s="271"/>
      <c r="B323" s="245" t="str">
        <f>TEXT(B322,"gggg")</f>
        <v>Salı</v>
      </c>
      <c r="C323" s="82" t="s">
        <v>7</v>
      </c>
      <c r="E323" s="217" t="s">
        <v>29</v>
      </c>
    </row>
    <row r="324" spans="1:6" x14ac:dyDescent="0.3">
      <c r="A324" s="271"/>
      <c r="B324" s="311"/>
      <c r="C324" s="82" t="s">
        <v>11</v>
      </c>
      <c r="E324" s="217" t="s">
        <v>29</v>
      </c>
    </row>
    <row r="325" spans="1:6" x14ac:dyDescent="0.3">
      <c r="A325" s="271"/>
      <c r="B325" s="311"/>
      <c r="C325" s="82" t="s">
        <v>12</v>
      </c>
      <c r="D325" s="52" t="s">
        <v>8</v>
      </c>
      <c r="E325" s="10" t="s">
        <v>762</v>
      </c>
      <c r="F325" s="10" t="s">
        <v>670</v>
      </c>
    </row>
    <row r="326" spans="1:6" x14ac:dyDescent="0.3">
      <c r="A326" s="271"/>
      <c r="B326" s="311"/>
      <c r="C326" s="82" t="s">
        <v>13</v>
      </c>
      <c r="D326" s="52" t="s">
        <v>8</v>
      </c>
      <c r="E326" s="10" t="s">
        <v>762</v>
      </c>
      <c r="F326" s="10" t="s">
        <v>670</v>
      </c>
    </row>
    <row r="327" spans="1:6" ht="14.4" customHeight="1" x14ac:dyDescent="0.3">
      <c r="A327" s="271"/>
      <c r="B327" s="311"/>
      <c r="C327" s="82" t="s">
        <v>15</v>
      </c>
      <c r="D327" s="325" t="s">
        <v>16</v>
      </c>
      <c r="E327" s="325"/>
      <c r="F327" s="325"/>
    </row>
    <row r="328" spans="1:6" x14ac:dyDescent="0.3">
      <c r="A328" s="271"/>
      <c r="B328" s="311"/>
      <c r="C328" s="82" t="s">
        <v>17</v>
      </c>
      <c r="D328" s="52" t="s">
        <v>28</v>
      </c>
      <c r="E328" s="10" t="s">
        <v>875</v>
      </c>
      <c r="F328" s="10" t="s">
        <v>808</v>
      </c>
    </row>
    <row r="329" spans="1:6" x14ac:dyDescent="0.3">
      <c r="A329" s="271"/>
      <c r="B329" s="311"/>
      <c r="C329" s="82" t="s">
        <v>19</v>
      </c>
      <c r="D329" s="52" t="s">
        <v>28</v>
      </c>
      <c r="E329" s="10" t="s">
        <v>875</v>
      </c>
      <c r="F329" s="10" t="s">
        <v>808</v>
      </c>
    </row>
    <row r="330" spans="1:6" x14ac:dyDescent="0.3">
      <c r="A330" s="271"/>
      <c r="B330" s="311"/>
      <c r="C330" s="82" t="s">
        <v>21</v>
      </c>
      <c r="D330" s="121" t="s">
        <v>8</v>
      </c>
      <c r="E330" s="3" t="s">
        <v>525</v>
      </c>
      <c r="F330" s="3" t="s">
        <v>185</v>
      </c>
    </row>
    <row r="331" spans="1:6" x14ac:dyDescent="0.3">
      <c r="A331" s="271"/>
      <c r="B331" s="311"/>
      <c r="C331" s="82" t="s">
        <v>22</v>
      </c>
      <c r="D331" s="121" t="s">
        <v>8</v>
      </c>
      <c r="E331" s="3" t="s">
        <v>525</v>
      </c>
      <c r="F331" s="3" t="s">
        <v>185</v>
      </c>
    </row>
    <row r="332" spans="1:6" x14ac:dyDescent="0.3">
      <c r="A332" s="271"/>
      <c r="B332" s="310">
        <f>B322+1</f>
        <v>46113</v>
      </c>
      <c r="C332" s="244"/>
      <c r="D332" s="244"/>
      <c r="E332" s="244"/>
      <c r="F332" s="244"/>
    </row>
    <row r="333" spans="1:6" x14ac:dyDescent="0.3">
      <c r="A333" s="271"/>
      <c r="B333" s="287" t="str">
        <f>TEXT(B332,"gggg")</f>
        <v>Çarşamba</v>
      </c>
      <c r="C333" s="82" t="s">
        <v>7</v>
      </c>
      <c r="E333" s="217" t="s">
        <v>29</v>
      </c>
    </row>
    <row r="334" spans="1:6" x14ac:dyDescent="0.3">
      <c r="A334" s="271"/>
      <c r="B334" s="311"/>
      <c r="C334" s="82" t="s">
        <v>11</v>
      </c>
      <c r="E334" s="217" t="s">
        <v>29</v>
      </c>
    </row>
    <row r="335" spans="1:6" x14ac:dyDescent="0.3">
      <c r="A335" s="271"/>
      <c r="B335" s="311"/>
      <c r="C335" s="82" t="s">
        <v>12</v>
      </c>
      <c r="D335" s="52" t="s">
        <v>28</v>
      </c>
      <c r="E335" s="10" t="s">
        <v>426</v>
      </c>
      <c r="F335" s="10" t="s">
        <v>425</v>
      </c>
    </row>
    <row r="336" spans="1:6" x14ac:dyDescent="0.3">
      <c r="A336" s="271"/>
      <c r="B336" s="311"/>
      <c r="C336" s="82" t="s">
        <v>13</v>
      </c>
      <c r="D336" s="72" t="s">
        <v>8</v>
      </c>
      <c r="E336" s="214" t="s">
        <v>997</v>
      </c>
      <c r="F336" s="221" t="s">
        <v>644</v>
      </c>
    </row>
    <row r="337" spans="1:6" ht="14.4" customHeight="1" x14ac:dyDescent="0.3">
      <c r="A337" s="271"/>
      <c r="B337" s="311"/>
      <c r="C337" s="82" t="s">
        <v>15</v>
      </c>
      <c r="D337" s="325" t="s">
        <v>16</v>
      </c>
      <c r="E337" s="325"/>
      <c r="F337" s="325"/>
    </row>
    <row r="338" spans="1:6" x14ac:dyDescent="0.3">
      <c r="A338" s="271"/>
      <c r="B338" s="311"/>
      <c r="C338" s="82" t="s">
        <v>17</v>
      </c>
      <c r="E338" s="146" t="s">
        <v>33</v>
      </c>
      <c r="F338" s="146"/>
    </row>
    <row r="339" spans="1:6" x14ac:dyDescent="0.3">
      <c r="A339" s="271"/>
      <c r="B339" s="311"/>
      <c r="C339" s="82" t="s">
        <v>19</v>
      </c>
      <c r="E339" s="146" t="s">
        <v>50</v>
      </c>
      <c r="F339" s="146"/>
    </row>
    <row r="340" spans="1:6" x14ac:dyDescent="0.3">
      <c r="A340" s="271"/>
      <c r="B340" s="311"/>
      <c r="C340" s="82" t="s">
        <v>21</v>
      </c>
      <c r="D340" s="52" t="s">
        <v>8</v>
      </c>
      <c r="E340" s="4" t="s">
        <v>1032</v>
      </c>
      <c r="F340" s="10" t="s">
        <v>419</v>
      </c>
    </row>
    <row r="341" spans="1:6" ht="28.8" x14ac:dyDescent="0.3">
      <c r="A341" s="271"/>
      <c r="B341" s="311"/>
      <c r="C341" s="82" t="s">
        <v>22</v>
      </c>
      <c r="D341" s="52" t="s">
        <v>8</v>
      </c>
      <c r="E341" s="4" t="s">
        <v>1033</v>
      </c>
      <c r="F341" s="10" t="s">
        <v>419</v>
      </c>
    </row>
    <row r="342" spans="1:6" x14ac:dyDescent="0.3">
      <c r="A342" s="271"/>
      <c r="B342" s="310">
        <f>B332+1</f>
        <v>46114</v>
      </c>
      <c r="C342" s="244"/>
      <c r="D342" s="244"/>
      <c r="E342" s="244"/>
      <c r="F342" s="244"/>
    </row>
    <row r="343" spans="1:6" x14ac:dyDescent="0.3">
      <c r="A343" s="271"/>
      <c r="B343" s="245" t="str">
        <f>TEXT(B342,"gggg")</f>
        <v>Perşembe</v>
      </c>
      <c r="C343" s="82" t="s">
        <v>7</v>
      </c>
      <c r="E343" s="217" t="s">
        <v>29</v>
      </c>
    </row>
    <row r="344" spans="1:6" ht="43.2" x14ac:dyDescent="0.3">
      <c r="A344" s="271"/>
      <c r="B344" s="311"/>
      <c r="C344" s="82" t="s">
        <v>11</v>
      </c>
      <c r="D344" s="72" t="s">
        <v>8</v>
      </c>
      <c r="E344" s="214" t="s">
        <v>559</v>
      </c>
      <c r="F344" s="221" t="s">
        <v>928</v>
      </c>
    </row>
    <row r="345" spans="1:6" x14ac:dyDescent="0.3">
      <c r="A345" s="271"/>
      <c r="B345" s="311"/>
      <c r="C345" s="82" t="s">
        <v>12</v>
      </c>
      <c r="D345" s="201" t="s">
        <v>8</v>
      </c>
      <c r="E345" s="211" t="s">
        <v>397</v>
      </c>
      <c r="F345" s="212" t="s">
        <v>398</v>
      </c>
    </row>
    <row r="346" spans="1:6" x14ac:dyDescent="0.3">
      <c r="A346" s="271"/>
      <c r="B346" s="311"/>
      <c r="C346" s="82" t="s">
        <v>13</v>
      </c>
      <c r="E346" s="217" t="s">
        <v>29</v>
      </c>
    </row>
    <row r="347" spans="1:6" ht="14.4" customHeight="1" x14ac:dyDescent="0.3">
      <c r="A347" s="271"/>
      <c r="B347" s="311"/>
      <c r="C347" s="82" t="s">
        <v>15</v>
      </c>
      <c r="D347" s="325" t="s">
        <v>16</v>
      </c>
      <c r="E347" s="325"/>
      <c r="F347" s="325"/>
    </row>
    <row r="348" spans="1:6" x14ac:dyDescent="0.3">
      <c r="A348" s="271"/>
      <c r="B348" s="311"/>
      <c r="C348" s="82" t="s">
        <v>17</v>
      </c>
      <c r="D348" s="201" t="s">
        <v>8</v>
      </c>
      <c r="E348" s="211" t="s">
        <v>1030</v>
      </c>
      <c r="F348" s="212" t="s">
        <v>1004</v>
      </c>
    </row>
    <row r="349" spans="1:6" ht="28.8" x14ac:dyDescent="0.3">
      <c r="A349" s="271"/>
      <c r="B349" s="311"/>
      <c r="C349" s="82" t="s">
        <v>19</v>
      </c>
      <c r="D349" s="201" t="s">
        <v>28</v>
      </c>
      <c r="E349" s="211" t="s">
        <v>1031</v>
      </c>
      <c r="F349" s="212" t="s">
        <v>1004</v>
      </c>
    </row>
    <row r="350" spans="1:6" x14ac:dyDescent="0.3">
      <c r="A350" s="271"/>
      <c r="B350" s="311"/>
      <c r="C350" s="82" t="s">
        <v>21</v>
      </c>
      <c r="D350" s="202" t="s">
        <v>8</v>
      </c>
      <c r="E350" s="226" t="s">
        <v>558</v>
      </c>
      <c r="F350" s="227" t="s">
        <v>1046</v>
      </c>
    </row>
    <row r="351" spans="1:6" x14ac:dyDescent="0.3">
      <c r="A351" s="271"/>
      <c r="B351" s="311"/>
      <c r="C351" s="82" t="s">
        <v>22</v>
      </c>
      <c r="E351" s="217" t="s">
        <v>29</v>
      </c>
    </row>
    <row r="352" spans="1:6" x14ac:dyDescent="0.3">
      <c r="A352" s="271"/>
      <c r="B352" s="310">
        <f>B342+1</f>
        <v>46115</v>
      </c>
      <c r="C352" s="244"/>
      <c r="D352" s="244"/>
      <c r="E352" s="244"/>
      <c r="F352" s="244"/>
    </row>
    <row r="353" spans="1:6" x14ac:dyDescent="0.3">
      <c r="A353" s="271"/>
      <c r="B353" s="245" t="str">
        <f>TEXT(B352,"gggg")</f>
        <v>Cuma</v>
      </c>
      <c r="C353" s="82" t="s">
        <v>7</v>
      </c>
      <c r="E353" s="217" t="s">
        <v>29</v>
      </c>
    </row>
    <row r="354" spans="1:6" x14ac:dyDescent="0.3">
      <c r="A354" s="271"/>
      <c r="B354" s="311"/>
      <c r="C354" s="82" t="s">
        <v>11</v>
      </c>
      <c r="E354" s="219" t="s">
        <v>23</v>
      </c>
    </row>
    <row r="355" spans="1:6" x14ac:dyDescent="0.3">
      <c r="A355" s="271"/>
      <c r="B355" s="311"/>
      <c r="C355" s="82" t="s">
        <v>12</v>
      </c>
      <c r="D355" s="201" t="s">
        <v>8</v>
      </c>
      <c r="E355" s="211" t="s">
        <v>394</v>
      </c>
      <c r="F355" s="212" t="s">
        <v>702</v>
      </c>
    </row>
    <row r="356" spans="1:6" ht="28.8" x14ac:dyDescent="0.3">
      <c r="A356" s="271"/>
      <c r="B356" s="311"/>
      <c r="C356" s="82" t="s">
        <v>13</v>
      </c>
      <c r="D356" s="201" t="s">
        <v>8</v>
      </c>
      <c r="E356" s="211" t="s">
        <v>392</v>
      </c>
      <c r="F356" s="48" t="s">
        <v>54</v>
      </c>
    </row>
    <row r="357" spans="1:6" ht="14.4" customHeight="1" x14ac:dyDescent="0.3">
      <c r="A357" s="271"/>
      <c r="B357" s="311"/>
      <c r="C357" s="82" t="s">
        <v>48</v>
      </c>
      <c r="D357" s="325" t="s">
        <v>16</v>
      </c>
      <c r="E357" s="325"/>
      <c r="F357" s="325"/>
    </row>
    <row r="358" spans="1:6" ht="28.8" x14ac:dyDescent="0.3">
      <c r="A358" s="271"/>
      <c r="B358" s="311"/>
      <c r="C358" s="82" t="s">
        <v>49</v>
      </c>
      <c r="D358" s="201" t="s">
        <v>8</v>
      </c>
      <c r="E358" s="211" t="s">
        <v>387</v>
      </c>
      <c r="F358" s="212" t="s">
        <v>388</v>
      </c>
    </row>
    <row r="359" spans="1:6" ht="28.8" x14ac:dyDescent="0.3">
      <c r="A359" s="271"/>
      <c r="B359" s="311"/>
      <c r="C359" s="82" t="s">
        <v>51</v>
      </c>
      <c r="D359" s="201" t="s">
        <v>8</v>
      </c>
      <c r="E359" s="211" t="s">
        <v>387</v>
      </c>
      <c r="F359" s="212" t="s">
        <v>388</v>
      </c>
    </row>
    <row r="360" spans="1:6" x14ac:dyDescent="0.3">
      <c r="A360" s="271"/>
      <c r="B360" s="311"/>
      <c r="C360" s="82" t="s">
        <v>52</v>
      </c>
      <c r="E360" s="217" t="s">
        <v>29</v>
      </c>
    </row>
    <row r="361" spans="1:6" x14ac:dyDescent="0.3">
      <c r="A361" s="271"/>
      <c r="B361" s="311"/>
      <c r="C361" s="82" t="s">
        <v>53</v>
      </c>
      <c r="E361" s="217" t="s">
        <v>29</v>
      </c>
    </row>
    <row r="362" spans="1:6" x14ac:dyDescent="0.3">
      <c r="F362" s="146"/>
    </row>
    <row r="363" spans="1:6" x14ac:dyDescent="0.3">
      <c r="A363" s="307" t="s">
        <v>539</v>
      </c>
      <c r="B363" s="313">
        <v>46118</v>
      </c>
      <c r="C363" s="251"/>
      <c r="D363" s="251"/>
      <c r="E363" s="251"/>
      <c r="F363" s="251"/>
    </row>
    <row r="364" spans="1:6" x14ac:dyDescent="0.3">
      <c r="A364" s="307"/>
      <c r="B364" s="245" t="str">
        <f>TEXT(B363,"gggg")</f>
        <v>Pazartesi</v>
      </c>
      <c r="C364" s="82" t="s">
        <v>7</v>
      </c>
      <c r="D364" s="51"/>
      <c r="E364" s="134" t="s">
        <v>724</v>
      </c>
      <c r="F364" s="135"/>
    </row>
    <row r="365" spans="1:6" x14ac:dyDescent="0.3">
      <c r="A365" s="307"/>
      <c r="B365" s="311"/>
      <c r="C365" s="82" t="s">
        <v>11</v>
      </c>
      <c r="D365" s="51"/>
      <c r="E365" s="134" t="s">
        <v>724</v>
      </c>
      <c r="F365" s="135"/>
    </row>
    <row r="366" spans="1:6" x14ac:dyDescent="0.3">
      <c r="A366" s="307"/>
      <c r="B366" s="311"/>
      <c r="C366" s="82" t="s">
        <v>12</v>
      </c>
      <c r="D366" s="51"/>
      <c r="E366" s="134" t="s">
        <v>724</v>
      </c>
      <c r="F366" s="135"/>
    </row>
    <row r="367" spans="1:6" x14ac:dyDescent="0.3">
      <c r="A367" s="307"/>
      <c r="B367" s="311"/>
      <c r="C367" s="82" t="s">
        <v>13</v>
      </c>
      <c r="D367" s="51"/>
      <c r="E367" s="134" t="s">
        <v>724</v>
      </c>
      <c r="F367" s="135"/>
    </row>
    <row r="368" spans="1:6" x14ac:dyDescent="0.3">
      <c r="A368" s="307"/>
      <c r="B368" s="311"/>
      <c r="C368" s="82" t="s">
        <v>15</v>
      </c>
      <c r="D368" s="282" t="s">
        <v>16</v>
      </c>
      <c r="E368" s="281"/>
      <c r="F368" s="281"/>
    </row>
    <row r="369" spans="1:6" x14ac:dyDescent="0.3">
      <c r="A369" s="307"/>
      <c r="B369" s="311"/>
      <c r="C369" s="82" t="s">
        <v>17</v>
      </c>
      <c r="D369" s="51"/>
      <c r="E369" s="134" t="s">
        <v>724</v>
      </c>
      <c r="F369" s="135"/>
    </row>
    <row r="370" spans="1:6" x14ac:dyDescent="0.3">
      <c r="A370" s="307"/>
      <c r="B370" s="311"/>
      <c r="C370" s="82" t="s">
        <v>19</v>
      </c>
      <c r="D370" s="51"/>
      <c r="E370" s="134" t="s">
        <v>724</v>
      </c>
      <c r="F370" s="135"/>
    </row>
    <row r="371" spans="1:6" x14ac:dyDescent="0.3">
      <c r="A371" s="307"/>
      <c r="B371" s="311"/>
      <c r="C371" s="82" t="s">
        <v>21</v>
      </c>
      <c r="D371" s="51"/>
      <c r="E371" s="134" t="s">
        <v>724</v>
      </c>
      <c r="F371" s="135"/>
    </row>
    <row r="372" spans="1:6" x14ac:dyDescent="0.3">
      <c r="A372" s="307"/>
      <c r="B372" s="311"/>
      <c r="C372" s="82" t="s">
        <v>22</v>
      </c>
      <c r="D372" s="51"/>
      <c r="E372" s="134" t="s">
        <v>724</v>
      </c>
      <c r="F372" s="135"/>
    </row>
    <row r="373" spans="1:6" x14ac:dyDescent="0.3">
      <c r="A373" s="307"/>
      <c r="B373" s="313">
        <v>46119</v>
      </c>
      <c r="C373" s="251"/>
      <c r="D373" s="251"/>
      <c r="E373" s="251"/>
      <c r="F373" s="251"/>
    </row>
    <row r="374" spans="1:6" x14ac:dyDescent="0.3">
      <c r="A374" s="307"/>
      <c r="B374" s="245" t="str">
        <f>TEXT(B373,"gggg")</f>
        <v>Salı</v>
      </c>
      <c r="C374" s="82" t="s">
        <v>7</v>
      </c>
      <c r="D374" s="51"/>
      <c r="E374" s="134" t="s">
        <v>724</v>
      </c>
      <c r="F374" s="135"/>
    </row>
    <row r="375" spans="1:6" x14ac:dyDescent="0.3">
      <c r="A375" s="307"/>
      <c r="B375" s="311"/>
      <c r="C375" s="82" t="s">
        <v>11</v>
      </c>
      <c r="D375" s="51"/>
      <c r="E375" s="134" t="s">
        <v>724</v>
      </c>
      <c r="F375" s="135"/>
    </row>
    <row r="376" spans="1:6" x14ac:dyDescent="0.3">
      <c r="A376" s="307"/>
      <c r="B376" s="311"/>
      <c r="C376" s="82" t="s">
        <v>12</v>
      </c>
      <c r="D376" s="51"/>
      <c r="E376" s="134" t="s">
        <v>724</v>
      </c>
      <c r="F376" s="135"/>
    </row>
    <row r="377" spans="1:6" x14ac:dyDescent="0.3">
      <c r="A377" s="307"/>
      <c r="B377" s="311"/>
      <c r="C377" s="82" t="s">
        <v>13</v>
      </c>
      <c r="D377" s="51"/>
      <c r="E377" s="134" t="s">
        <v>724</v>
      </c>
      <c r="F377" s="135"/>
    </row>
    <row r="378" spans="1:6" x14ac:dyDescent="0.3">
      <c r="A378" s="307"/>
      <c r="B378" s="311"/>
      <c r="C378" s="82" t="s">
        <v>15</v>
      </c>
      <c r="D378" s="282" t="s">
        <v>16</v>
      </c>
      <c r="E378" s="281"/>
      <c r="F378" s="281"/>
    </row>
    <row r="379" spans="1:6" x14ac:dyDescent="0.3">
      <c r="A379" s="307"/>
      <c r="B379" s="311"/>
      <c r="C379" s="82" t="s">
        <v>17</v>
      </c>
      <c r="D379" s="51"/>
      <c r="E379" s="134" t="s">
        <v>724</v>
      </c>
      <c r="F379" s="135"/>
    </row>
    <row r="380" spans="1:6" x14ac:dyDescent="0.3">
      <c r="A380" s="307"/>
      <c r="B380" s="311"/>
      <c r="C380" s="82" t="s">
        <v>19</v>
      </c>
      <c r="D380" s="51"/>
      <c r="E380" s="134" t="s">
        <v>724</v>
      </c>
      <c r="F380" s="135"/>
    </row>
    <row r="381" spans="1:6" x14ac:dyDescent="0.3">
      <c r="A381" s="307"/>
      <c r="B381" s="311"/>
      <c r="C381" s="82" t="s">
        <v>21</v>
      </c>
      <c r="D381" s="51"/>
      <c r="E381" s="134" t="s">
        <v>724</v>
      </c>
      <c r="F381" s="135"/>
    </row>
    <row r="382" spans="1:6" x14ac:dyDescent="0.3">
      <c r="A382" s="307"/>
      <c r="B382" s="311"/>
      <c r="C382" s="82" t="s">
        <v>22</v>
      </c>
      <c r="D382" s="51"/>
      <c r="E382" s="134" t="s">
        <v>724</v>
      </c>
      <c r="F382" s="135"/>
    </row>
    <row r="383" spans="1:6" x14ac:dyDescent="0.3">
      <c r="A383" s="307"/>
      <c r="B383" s="313">
        <v>46120</v>
      </c>
      <c r="C383" s="251"/>
      <c r="D383" s="251"/>
      <c r="E383" s="251"/>
      <c r="F383" s="251"/>
    </row>
    <row r="384" spans="1:6" x14ac:dyDescent="0.3">
      <c r="A384" s="307"/>
      <c r="B384" s="245" t="str">
        <f>TEXT(B383,"gggg")</f>
        <v>Çarşamba</v>
      </c>
      <c r="C384" s="82" t="s">
        <v>7</v>
      </c>
      <c r="D384" s="51"/>
      <c r="E384" s="134" t="s">
        <v>724</v>
      </c>
      <c r="F384" s="135"/>
    </row>
    <row r="385" spans="1:6" x14ac:dyDescent="0.3">
      <c r="A385" s="307"/>
      <c r="B385" s="311"/>
      <c r="C385" s="82" t="s">
        <v>11</v>
      </c>
      <c r="D385" s="51"/>
      <c r="E385" s="134" t="s">
        <v>724</v>
      </c>
      <c r="F385" s="135"/>
    </row>
    <row r="386" spans="1:6" x14ac:dyDescent="0.3">
      <c r="A386" s="307"/>
      <c r="B386" s="311"/>
      <c r="C386" s="82" t="s">
        <v>12</v>
      </c>
      <c r="D386" s="51"/>
      <c r="E386" s="134" t="s">
        <v>724</v>
      </c>
      <c r="F386" s="135"/>
    </row>
    <row r="387" spans="1:6" x14ac:dyDescent="0.3">
      <c r="A387" s="307"/>
      <c r="B387" s="311"/>
      <c r="C387" s="82" t="s">
        <v>13</v>
      </c>
      <c r="D387" s="51"/>
      <c r="E387" s="134" t="s">
        <v>724</v>
      </c>
      <c r="F387" s="135"/>
    </row>
    <row r="388" spans="1:6" x14ac:dyDescent="0.3">
      <c r="A388" s="307"/>
      <c r="B388" s="311"/>
      <c r="C388" s="82" t="s">
        <v>15</v>
      </c>
      <c r="D388" s="282" t="s">
        <v>16</v>
      </c>
      <c r="E388" s="281"/>
      <c r="F388" s="281"/>
    </row>
    <row r="389" spans="1:6" x14ac:dyDescent="0.3">
      <c r="A389" s="307"/>
      <c r="B389" s="311"/>
      <c r="C389" s="82" t="s">
        <v>17</v>
      </c>
      <c r="D389" s="51"/>
      <c r="E389" s="134" t="s">
        <v>724</v>
      </c>
      <c r="F389" s="135"/>
    </row>
    <row r="390" spans="1:6" x14ac:dyDescent="0.3">
      <c r="A390" s="307"/>
      <c r="B390" s="311"/>
      <c r="C390" s="82" t="s">
        <v>19</v>
      </c>
      <c r="D390" s="51"/>
      <c r="E390" s="134" t="s">
        <v>724</v>
      </c>
      <c r="F390" s="135"/>
    </row>
    <row r="391" spans="1:6" x14ac:dyDescent="0.3">
      <c r="A391" s="307"/>
      <c r="B391" s="311"/>
      <c r="C391" s="82" t="s">
        <v>21</v>
      </c>
      <c r="D391" s="51"/>
      <c r="E391" s="134" t="s">
        <v>724</v>
      </c>
      <c r="F391" s="135"/>
    </row>
    <row r="392" spans="1:6" x14ac:dyDescent="0.3">
      <c r="A392" s="307"/>
      <c r="B392" s="311"/>
      <c r="C392" s="82" t="s">
        <v>22</v>
      </c>
      <c r="D392" s="51"/>
      <c r="E392" s="134" t="s">
        <v>724</v>
      </c>
      <c r="F392" s="135"/>
    </row>
    <row r="393" spans="1:6" x14ac:dyDescent="0.3">
      <c r="A393" s="307"/>
      <c r="B393" s="313">
        <v>46121</v>
      </c>
      <c r="C393" s="251"/>
      <c r="D393" s="251"/>
      <c r="E393" s="251"/>
      <c r="F393" s="251"/>
    </row>
    <row r="394" spans="1:6" x14ac:dyDescent="0.3">
      <c r="A394" s="307"/>
      <c r="B394" s="245" t="str">
        <f>TEXT(B393,"gggg")</f>
        <v>Perşembe</v>
      </c>
      <c r="C394" s="82" t="s">
        <v>7</v>
      </c>
      <c r="D394" s="51"/>
      <c r="E394" s="134" t="s">
        <v>724</v>
      </c>
      <c r="F394" s="135"/>
    </row>
    <row r="395" spans="1:6" x14ac:dyDescent="0.3">
      <c r="A395" s="307"/>
      <c r="B395" s="311"/>
      <c r="C395" s="82" t="s">
        <v>11</v>
      </c>
      <c r="D395" s="51"/>
      <c r="E395" s="134" t="s">
        <v>724</v>
      </c>
      <c r="F395" s="135"/>
    </row>
    <row r="396" spans="1:6" x14ac:dyDescent="0.3">
      <c r="A396" s="307"/>
      <c r="B396" s="311"/>
      <c r="C396" s="82" t="s">
        <v>12</v>
      </c>
      <c r="D396" s="51"/>
      <c r="E396" s="134" t="s">
        <v>724</v>
      </c>
      <c r="F396" s="135"/>
    </row>
    <row r="397" spans="1:6" x14ac:dyDescent="0.3">
      <c r="A397" s="307"/>
      <c r="B397" s="311"/>
      <c r="C397" s="82" t="s">
        <v>13</v>
      </c>
      <c r="D397" s="51"/>
      <c r="E397" s="134" t="s">
        <v>724</v>
      </c>
      <c r="F397" s="135"/>
    </row>
    <row r="398" spans="1:6" x14ac:dyDescent="0.3">
      <c r="A398" s="307"/>
      <c r="B398" s="311"/>
      <c r="C398" s="82" t="s">
        <v>15</v>
      </c>
      <c r="D398" s="282" t="s">
        <v>16</v>
      </c>
      <c r="E398" s="281"/>
      <c r="F398" s="281"/>
    </row>
    <row r="399" spans="1:6" x14ac:dyDescent="0.3">
      <c r="A399" s="307"/>
      <c r="B399" s="311"/>
      <c r="C399" s="82" t="s">
        <v>17</v>
      </c>
      <c r="D399" s="51"/>
      <c r="E399" s="134" t="s">
        <v>724</v>
      </c>
      <c r="F399" s="135"/>
    </row>
    <row r="400" spans="1:6" x14ac:dyDescent="0.3">
      <c r="A400" s="307"/>
      <c r="B400" s="311"/>
      <c r="C400" s="82" t="s">
        <v>19</v>
      </c>
      <c r="D400" s="51"/>
      <c r="E400" s="134" t="s">
        <v>724</v>
      </c>
      <c r="F400" s="135"/>
    </row>
    <row r="401" spans="1:6" x14ac:dyDescent="0.3">
      <c r="A401" s="307"/>
      <c r="B401" s="311"/>
      <c r="C401" s="82" t="s">
        <v>21</v>
      </c>
      <c r="D401" s="51"/>
      <c r="E401" s="134" t="s">
        <v>724</v>
      </c>
      <c r="F401" s="135"/>
    </row>
    <row r="402" spans="1:6" x14ac:dyDescent="0.3">
      <c r="A402" s="307"/>
      <c r="B402" s="311"/>
      <c r="C402" s="82" t="s">
        <v>22</v>
      </c>
      <c r="D402" s="51"/>
      <c r="E402" s="134" t="s">
        <v>724</v>
      </c>
      <c r="F402" s="135"/>
    </row>
    <row r="403" spans="1:6" x14ac:dyDescent="0.3">
      <c r="A403" s="307"/>
      <c r="B403" s="313">
        <v>46122</v>
      </c>
      <c r="C403" s="251"/>
      <c r="D403" s="251"/>
      <c r="E403" s="251"/>
      <c r="F403" s="251"/>
    </row>
    <row r="404" spans="1:6" x14ac:dyDescent="0.3">
      <c r="A404" s="307"/>
      <c r="B404" s="245" t="str">
        <f>TEXT(B403,"gggg")</f>
        <v>Cuma</v>
      </c>
      <c r="C404" s="82" t="s">
        <v>7</v>
      </c>
      <c r="D404" s="51"/>
      <c r="E404" s="134" t="s">
        <v>724</v>
      </c>
      <c r="F404" s="135"/>
    </row>
    <row r="405" spans="1:6" x14ac:dyDescent="0.3">
      <c r="A405" s="307"/>
      <c r="B405" s="311"/>
      <c r="C405" s="82" t="s">
        <v>11</v>
      </c>
      <c r="D405" s="51"/>
      <c r="E405" s="134" t="s">
        <v>724</v>
      </c>
      <c r="F405" s="135"/>
    </row>
    <row r="406" spans="1:6" x14ac:dyDescent="0.3">
      <c r="A406" s="307"/>
      <c r="B406" s="311"/>
      <c r="C406" s="82" t="s">
        <v>12</v>
      </c>
      <c r="D406" s="51"/>
      <c r="E406" s="134" t="s">
        <v>724</v>
      </c>
      <c r="F406" s="135"/>
    </row>
    <row r="407" spans="1:6" x14ac:dyDescent="0.3">
      <c r="A407" s="307"/>
      <c r="B407" s="311"/>
      <c r="C407" s="82" t="s">
        <v>13</v>
      </c>
      <c r="D407" s="51"/>
      <c r="E407" s="134" t="s">
        <v>724</v>
      </c>
      <c r="F407" s="135"/>
    </row>
    <row r="408" spans="1:6" x14ac:dyDescent="0.3">
      <c r="A408" s="307"/>
      <c r="B408" s="311"/>
      <c r="C408" s="82" t="s">
        <v>48</v>
      </c>
      <c r="D408" s="282" t="s">
        <v>16</v>
      </c>
      <c r="E408" s="281"/>
      <c r="F408" s="281"/>
    </row>
    <row r="409" spans="1:6" x14ac:dyDescent="0.3">
      <c r="A409" s="307"/>
      <c r="B409" s="311"/>
      <c r="C409" s="82" t="s">
        <v>49</v>
      </c>
      <c r="D409" s="51"/>
      <c r="E409" s="134" t="s">
        <v>724</v>
      </c>
      <c r="F409" s="135"/>
    </row>
    <row r="410" spans="1:6" x14ac:dyDescent="0.3">
      <c r="A410" s="307"/>
      <c r="B410" s="311"/>
      <c r="C410" s="82" t="s">
        <v>51</v>
      </c>
      <c r="D410" s="51"/>
      <c r="E410" s="134" t="s">
        <v>724</v>
      </c>
      <c r="F410" s="135"/>
    </row>
    <row r="411" spans="1:6" x14ac:dyDescent="0.3">
      <c r="A411" s="307"/>
      <c r="B411" s="311"/>
      <c r="C411" s="82" t="s">
        <v>52</v>
      </c>
      <c r="D411" s="51"/>
      <c r="E411" s="134" t="s">
        <v>724</v>
      </c>
      <c r="F411" s="135"/>
    </row>
    <row r="412" spans="1:6" x14ac:dyDescent="0.3">
      <c r="A412" s="307"/>
      <c r="B412" s="311"/>
      <c r="C412" s="82" t="s">
        <v>53</v>
      </c>
      <c r="D412" s="51"/>
      <c r="E412" s="134" t="s">
        <v>724</v>
      </c>
      <c r="F412" s="135"/>
    </row>
    <row r="413" spans="1:6" x14ac:dyDescent="0.3">
      <c r="F413" s="146"/>
    </row>
    <row r="414" spans="1:6" x14ac:dyDescent="0.3">
      <c r="A414" s="307" t="s">
        <v>540</v>
      </c>
      <c r="B414" s="48"/>
      <c r="F414" s="146"/>
    </row>
    <row r="415" spans="1:6" x14ac:dyDescent="0.3">
      <c r="A415" s="307"/>
      <c r="B415" s="48"/>
      <c r="F415" s="146"/>
    </row>
    <row r="416" spans="1:6" x14ac:dyDescent="0.3">
      <c r="A416" s="307"/>
      <c r="B416" s="48"/>
      <c r="F416" s="146"/>
    </row>
    <row r="417" spans="1:6" x14ac:dyDescent="0.3">
      <c r="A417" s="307"/>
      <c r="B417" s="48"/>
      <c r="F417" s="146"/>
    </row>
    <row r="418" spans="1:6" x14ac:dyDescent="0.3">
      <c r="A418" s="307"/>
      <c r="B418" s="48"/>
      <c r="F418" s="146"/>
    </row>
    <row r="419" spans="1:6" x14ac:dyDescent="0.3">
      <c r="A419" s="307"/>
      <c r="B419" s="48"/>
      <c r="F419" s="146"/>
    </row>
    <row r="420" spans="1:6" x14ac:dyDescent="0.3">
      <c r="A420" s="307"/>
      <c r="B420" s="48"/>
      <c r="F420" s="146"/>
    </row>
    <row r="421" spans="1:6" x14ac:dyDescent="0.3">
      <c r="A421" s="307"/>
      <c r="B421" s="48"/>
      <c r="F421" s="146"/>
    </row>
    <row r="422" spans="1:6" x14ac:dyDescent="0.3">
      <c r="A422" s="307"/>
      <c r="B422" s="48"/>
      <c r="F422" s="146"/>
    </row>
    <row r="423" spans="1:6" x14ac:dyDescent="0.3">
      <c r="A423" s="307"/>
      <c r="B423" s="48"/>
      <c r="F423" s="146"/>
    </row>
    <row r="424" spans="1:6" x14ac:dyDescent="0.3">
      <c r="A424" s="307"/>
      <c r="B424" s="48"/>
      <c r="F424" s="146"/>
    </row>
    <row r="425" spans="1:6" x14ac:dyDescent="0.3">
      <c r="A425" s="307"/>
      <c r="B425" s="48"/>
      <c r="F425" s="146"/>
    </row>
    <row r="426" spans="1:6" x14ac:dyDescent="0.3">
      <c r="A426" s="307"/>
      <c r="B426" s="48"/>
      <c r="F426" s="146"/>
    </row>
    <row r="427" spans="1:6" x14ac:dyDescent="0.3">
      <c r="A427" s="307"/>
      <c r="B427" s="48"/>
      <c r="F427" s="146"/>
    </row>
    <row r="428" spans="1:6" x14ac:dyDescent="0.3">
      <c r="A428" s="307"/>
      <c r="B428" s="48"/>
      <c r="F428" s="146"/>
    </row>
    <row r="429" spans="1:6" x14ac:dyDescent="0.3">
      <c r="A429" s="307"/>
      <c r="B429" s="48"/>
      <c r="F429" s="146"/>
    </row>
    <row r="430" spans="1:6" x14ac:dyDescent="0.3">
      <c r="A430" s="307"/>
      <c r="B430" s="48"/>
      <c r="F430" s="146"/>
    </row>
    <row r="431" spans="1:6" x14ac:dyDescent="0.3">
      <c r="A431" s="307"/>
      <c r="B431" s="48"/>
      <c r="F431" s="146"/>
    </row>
    <row r="432" spans="1:6" x14ac:dyDescent="0.3">
      <c r="A432" s="307"/>
      <c r="B432" s="48"/>
      <c r="F432" s="146"/>
    </row>
    <row r="433" spans="1:6" x14ac:dyDescent="0.3">
      <c r="A433" s="307"/>
      <c r="B433" s="48"/>
      <c r="F433" s="146"/>
    </row>
    <row r="434" spans="1:6" x14ac:dyDescent="0.3">
      <c r="A434" s="307"/>
      <c r="B434" s="48"/>
      <c r="F434" s="146"/>
    </row>
    <row r="435" spans="1:6" x14ac:dyDescent="0.3">
      <c r="A435" s="307"/>
      <c r="B435" s="48"/>
      <c r="F435" s="146"/>
    </row>
    <row r="436" spans="1:6" x14ac:dyDescent="0.3">
      <c r="A436" s="307"/>
      <c r="B436" s="48"/>
      <c r="F436" s="146"/>
    </row>
    <row r="437" spans="1:6" x14ac:dyDescent="0.3">
      <c r="A437" s="307"/>
      <c r="B437" s="48"/>
      <c r="F437" s="146"/>
    </row>
    <row r="438" spans="1:6" x14ac:dyDescent="0.3">
      <c r="A438" s="307"/>
      <c r="B438" s="48"/>
      <c r="F438" s="146"/>
    </row>
    <row r="439" spans="1:6" x14ac:dyDescent="0.3">
      <c r="A439" s="307"/>
      <c r="B439" s="48"/>
      <c r="F439" s="146"/>
    </row>
    <row r="440" spans="1:6" x14ac:dyDescent="0.3">
      <c r="A440" s="307"/>
      <c r="B440" s="48"/>
      <c r="F440" s="146"/>
    </row>
    <row r="441" spans="1:6" x14ac:dyDescent="0.3">
      <c r="A441" s="307"/>
      <c r="B441" s="48"/>
      <c r="F441" s="146"/>
    </row>
    <row r="442" spans="1:6" x14ac:dyDescent="0.3">
      <c r="A442" s="307"/>
      <c r="B442" s="48"/>
      <c r="F442" s="146"/>
    </row>
    <row r="443" spans="1:6" x14ac:dyDescent="0.3">
      <c r="A443" s="307"/>
      <c r="B443" s="48"/>
      <c r="F443" s="146"/>
    </row>
    <row r="444" spans="1:6" x14ac:dyDescent="0.3">
      <c r="A444" s="307"/>
      <c r="B444" s="48"/>
      <c r="F444" s="146"/>
    </row>
    <row r="445" spans="1:6" x14ac:dyDescent="0.3">
      <c r="A445" s="307"/>
      <c r="B445" s="48"/>
      <c r="F445" s="146"/>
    </row>
    <row r="446" spans="1:6" x14ac:dyDescent="0.3">
      <c r="A446" s="307"/>
      <c r="B446" s="48"/>
      <c r="F446" s="146"/>
    </row>
    <row r="447" spans="1:6" x14ac:dyDescent="0.3">
      <c r="A447" s="307"/>
      <c r="B447" s="48"/>
      <c r="F447" s="146"/>
    </row>
    <row r="448" spans="1:6" x14ac:dyDescent="0.3">
      <c r="A448" s="307"/>
      <c r="B448" s="48"/>
      <c r="F448" s="146"/>
    </row>
    <row r="449" spans="1:6" x14ac:dyDescent="0.3">
      <c r="A449" s="307"/>
      <c r="B449" s="48"/>
      <c r="F449" s="146"/>
    </row>
    <row r="450" spans="1:6" x14ac:dyDescent="0.3">
      <c r="A450" s="307"/>
      <c r="B450" s="48"/>
      <c r="F450" s="146"/>
    </row>
    <row r="451" spans="1:6" x14ac:dyDescent="0.3">
      <c r="A451" s="307"/>
      <c r="B451" s="48"/>
      <c r="F451" s="146"/>
    </row>
    <row r="452" spans="1:6" x14ac:dyDescent="0.3">
      <c r="A452" s="307"/>
      <c r="B452" s="48"/>
      <c r="F452" s="146"/>
    </row>
    <row r="453" spans="1:6" x14ac:dyDescent="0.3">
      <c r="A453" s="307"/>
      <c r="B453" s="48"/>
      <c r="F453" s="146"/>
    </row>
    <row r="454" spans="1:6" x14ac:dyDescent="0.3">
      <c r="A454" s="307"/>
      <c r="B454" s="48"/>
      <c r="F454" s="146"/>
    </row>
    <row r="455" spans="1:6" x14ac:dyDescent="0.3">
      <c r="A455" s="307"/>
      <c r="B455" s="48"/>
      <c r="F455" s="146"/>
    </row>
    <row r="456" spans="1:6" x14ac:dyDescent="0.3">
      <c r="A456" s="307"/>
      <c r="B456" s="48"/>
      <c r="F456" s="146"/>
    </row>
    <row r="457" spans="1:6" x14ac:dyDescent="0.3">
      <c r="A457" s="307"/>
      <c r="B457" s="48"/>
      <c r="F457" s="146"/>
    </row>
    <row r="458" spans="1:6" x14ac:dyDescent="0.3">
      <c r="A458" s="307"/>
      <c r="B458" s="48"/>
      <c r="F458" s="146"/>
    </row>
    <row r="459" spans="1:6" x14ac:dyDescent="0.3">
      <c r="A459" s="307"/>
      <c r="B459" s="48"/>
      <c r="F459" s="146"/>
    </row>
    <row r="460" spans="1:6" x14ac:dyDescent="0.3">
      <c r="A460" s="307"/>
      <c r="B460" s="48"/>
      <c r="F460" s="146"/>
    </row>
    <row r="461" spans="1:6" x14ac:dyDescent="0.3">
      <c r="A461" s="307"/>
      <c r="B461" s="48"/>
      <c r="F461" s="146"/>
    </row>
    <row r="462" spans="1:6" x14ac:dyDescent="0.3">
      <c r="A462" s="307"/>
      <c r="B462" s="48"/>
      <c r="F462" s="146"/>
    </row>
    <row r="463" spans="1:6" x14ac:dyDescent="0.3">
      <c r="A463" s="307"/>
      <c r="B463" s="48"/>
      <c r="F463" s="146"/>
    </row>
  </sheetData>
  <mergeCells count="148">
    <mergeCell ref="D357:F357"/>
    <mergeCell ref="B290:F290"/>
    <mergeCell ref="D295:F295"/>
    <mergeCell ref="D347:F347"/>
    <mergeCell ref="B281:B289"/>
    <mergeCell ref="D337:F337"/>
    <mergeCell ref="B300:F300"/>
    <mergeCell ref="B332:F332"/>
    <mergeCell ref="D327:F327"/>
    <mergeCell ref="B322:F322"/>
    <mergeCell ref="F319:F320"/>
    <mergeCell ref="B342:F342"/>
    <mergeCell ref="B313:B321"/>
    <mergeCell ref="E319:E320"/>
    <mergeCell ref="E158:E159"/>
    <mergeCell ref="E172:E173"/>
    <mergeCell ref="E169:E170"/>
    <mergeCell ref="E230:E231"/>
    <mergeCell ref="F169:F170"/>
    <mergeCell ref="B260:F260"/>
    <mergeCell ref="D275:F275"/>
    <mergeCell ref="B270:F270"/>
    <mergeCell ref="D285:F285"/>
    <mergeCell ref="B280:F280"/>
    <mergeCell ref="D265:F265"/>
    <mergeCell ref="B261:B269"/>
    <mergeCell ref="B187:B195"/>
    <mergeCell ref="B249:B257"/>
    <mergeCell ref="B186:F186"/>
    <mergeCell ref="B177:B185"/>
    <mergeCell ref="F230:F231"/>
    <mergeCell ref="D161:F161"/>
    <mergeCell ref="B209:B217"/>
    <mergeCell ref="B166:F166"/>
    <mergeCell ref="D191:F191"/>
    <mergeCell ref="D201:F201"/>
    <mergeCell ref="D119:F119"/>
    <mergeCell ref="B54:F54"/>
    <mergeCell ref="B323:B331"/>
    <mergeCell ref="B197:B205"/>
    <mergeCell ref="B333:B341"/>
    <mergeCell ref="B343:B351"/>
    <mergeCell ref="B353:B361"/>
    <mergeCell ref="B196:F196"/>
    <mergeCell ref="D213:F213"/>
    <mergeCell ref="B312:F312"/>
    <mergeCell ref="B291:B299"/>
    <mergeCell ref="B301:B309"/>
    <mergeCell ref="D317:F317"/>
    <mergeCell ref="B229:B237"/>
    <mergeCell ref="B352:F352"/>
    <mergeCell ref="B105:B113"/>
    <mergeCell ref="B176:F176"/>
    <mergeCell ref="D171:F171"/>
    <mergeCell ref="B167:B175"/>
    <mergeCell ref="B157:B165"/>
    <mergeCell ref="B145:B153"/>
    <mergeCell ref="B135:B143"/>
    <mergeCell ref="E82:E83"/>
    <mergeCell ref="D149:F149"/>
    <mergeCell ref="A1:F1"/>
    <mergeCell ref="B104:F104"/>
    <mergeCell ref="B55:B63"/>
    <mergeCell ref="B65:B73"/>
    <mergeCell ref="B3:F3"/>
    <mergeCell ref="D8:F8"/>
    <mergeCell ref="B13:F13"/>
    <mergeCell ref="B4:B12"/>
    <mergeCell ref="D38:F38"/>
    <mergeCell ref="B14:B22"/>
    <mergeCell ref="B33:F33"/>
    <mergeCell ref="D18:F18"/>
    <mergeCell ref="B23:F23"/>
    <mergeCell ref="B44:B52"/>
    <mergeCell ref="B34:B42"/>
    <mergeCell ref="B24:B32"/>
    <mergeCell ref="B43:F43"/>
    <mergeCell ref="D28:F28"/>
    <mergeCell ref="A104:A153"/>
    <mergeCell ref="B64:F64"/>
    <mergeCell ref="B84:F84"/>
    <mergeCell ref="D79:F79"/>
    <mergeCell ref="D69:F69"/>
    <mergeCell ref="B75:B83"/>
    <mergeCell ref="A3:A52"/>
    <mergeCell ref="B114:F114"/>
    <mergeCell ref="D181:F181"/>
    <mergeCell ref="B271:B279"/>
    <mergeCell ref="B219:B227"/>
    <mergeCell ref="D48:F48"/>
    <mergeCell ref="B238:F238"/>
    <mergeCell ref="B248:F248"/>
    <mergeCell ref="D233:F233"/>
    <mergeCell ref="B228:F228"/>
    <mergeCell ref="D243:F243"/>
    <mergeCell ref="B239:B247"/>
    <mergeCell ref="F126:F127"/>
    <mergeCell ref="F158:F159"/>
    <mergeCell ref="F172:F173"/>
    <mergeCell ref="B208:F208"/>
    <mergeCell ref="D223:F223"/>
    <mergeCell ref="B218:F218"/>
    <mergeCell ref="B85:B93"/>
    <mergeCell ref="D109:F109"/>
    <mergeCell ref="B156:F156"/>
    <mergeCell ref="B134:F134"/>
    <mergeCell ref="B95:B103"/>
    <mergeCell ref="D89:F89"/>
    <mergeCell ref="A414:A463"/>
    <mergeCell ref="B393:F393"/>
    <mergeCell ref="B394:B402"/>
    <mergeCell ref="D398:F398"/>
    <mergeCell ref="B403:F403"/>
    <mergeCell ref="B404:B412"/>
    <mergeCell ref="D408:F408"/>
    <mergeCell ref="B363:F363"/>
    <mergeCell ref="B364:B372"/>
    <mergeCell ref="D368:F368"/>
    <mergeCell ref="B373:F373"/>
    <mergeCell ref="B374:B382"/>
    <mergeCell ref="D378:F378"/>
    <mergeCell ref="B383:F383"/>
    <mergeCell ref="B384:B392"/>
    <mergeCell ref="D388:F388"/>
    <mergeCell ref="F82:F83"/>
    <mergeCell ref="E100:E101"/>
    <mergeCell ref="F100:F101"/>
    <mergeCell ref="E110:E111"/>
    <mergeCell ref="E126:E127"/>
    <mergeCell ref="E150:E151"/>
    <mergeCell ref="F150:F151"/>
    <mergeCell ref="A363:A412"/>
    <mergeCell ref="A156:A205"/>
    <mergeCell ref="A208:A257"/>
    <mergeCell ref="A260:A309"/>
    <mergeCell ref="A54:A103"/>
    <mergeCell ref="D305:F305"/>
    <mergeCell ref="B94:F94"/>
    <mergeCell ref="B125:B133"/>
    <mergeCell ref="B144:F144"/>
    <mergeCell ref="B124:F124"/>
    <mergeCell ref="B115:B123"/>
    <mergeCell ref="A312:A361"/>
    <mergeCell ref="D139:F139"/>
    <mergeCell ref="F110:F111"/>
    <mergeCell ref="B74:F74"/>
    <mergeCell ref="D59:F59"/>
    <mergeCell ref="D129:F129"/>
  </mergeCells>
  <dataValidations count="1">
    <dataValidation type="list" allowBlank="1" showErrorMessage="1" sqref="D2 D229:D231 D216 D259 D309 D272:D274 D325:D326 D299 D291:D293 D286 D306 D311 D95:D98 D137:D138 D157:D160 D140:D142 D164:D165 D145:D148 D172:D175 D207 D189:D190 D303:D304 D4 D210:D212 D85:D88 D126:D128 D155 D110:D113 D6:D7 D318:D320 D45:D46 D15 D9:D12 D276:D279 D205 D281:D284 D198:D199 D261:D264 D90:D92 D116:D117 D106 D266:D268 D219:D221 D340:D341 D167 D335:D336 D169:D170 D344:D345 D348 D350 D192:D195 D355:D356 D358:D359 D55 D19:D22 D60:D63 D57:D58 D24:D27 D70:D73 D75:D78 D31:D32 D29 D65:D68 D49:D51 D82:D83 D80 D132:D133 D130 D150:D153 D226:D227 D177:D179 D182 D236:D237 D234 D364 D374 D384 D394 D404 D39:D42 D35 D120:D123 D102:D103 D328:D329 D203 D185" xr:uid="{00000000-0002-0000-0200-000000000000}">
      <formula1>"T,U"</formula1>
    </dataValidation>
  </dataValidations>
  <pageMargins left="0.7" right="0.7" top="0.75" bottom="0.75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70"/>
  <sheetViews>
    <sheetView zoomScaleNormal="100" workbookViewId="0">
      <selection sqref="A1:F1"/>
    </sheetView>
  </sheetViews>
  <sheetFormatPr defaultColWidth="12.5546875" defaultRowHeight="18.600000000000001" customHeight="1" x14ac:dyDescent="0.3"/>
  <cols>
    <col min="1" max="1" width="6.44140625" style="4" customWidth="1"/>
    <col min="2" max="2" width="5" style="66" customWidth="1"/>
    <col min="3" max="3" width="12" style="82" customWidth="1"/>
    <col min="4" max="4" width="4.33203125" style="52" customWidth="1"/>
    <col min="5" max="5" width="60.6640625" style="3" customWidth="1"/>
    <col min="6" max="6" width="35.44140625" style="55" customWidth="1"/>
    <col min="7" max="7" width="46.6640625" style="4" customWidth="1"/>
    <col min="8" max="8" width="31.21875" style="4" customWidth="1"/>
    <col min="9" max="25" width="8.5546875" style="4" customWidth="1"/>
    <col min="26" max="16384" width="12.5546875" style="4"/>
  </cols>
  <sheetData>
    <row r="1" spans="1:25" ht="14.4" customHeight="1" x14ac:dyDescent="0.3">
      <c r="A1" s="335" t="s">
        <v>876</v>
      </c>
      <c r="B1" s="244"/>
      <c r="C1" s="244"/>
      <c r="D1" s="244"/>
      <c r="E1" s="244"/>
      <c r="F1" s="331"/>
      <c r="G1" s="74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ht="18.600000000000001" customHeight="1" x14ac:dyDescent="0.3">
      <c r="A2" s="16" t="s">
        <v>0</v>
      </c>
      <c r="B2" s="82" t="s">
        <v>1</v>
      </c>
      <c r="C2" s="67" t="s">
        <v>2</v>
      </c>
      <c r="D2" s="67" t="s">
        <v>3</v>
      </c>
      <c r="E2" s="14" t="s">
        <v>4</v>
      </c>
      <c r="F2" s="14" t="s">
        <v>5</v>
      </c>
      <c r="G2" s="12"/>
    </row>
    <row r="3" spans="1:25" ht="18.600000000000001" customHeight="1" x14ac:dyDescent="0.3">
      <c r="A3" s="16"/>
      <c r="B3" s="310">
        <v>46125</v>
      </c>
      <c r="C3" s="244"/>
      <c r="D3" s="244"/>
      <c r="E3" s="244"/>
      <c r="F3" s="244"/>
      <c r="G3" s="12"/>
    </row>
    <row r="4" spans="1:25" ht="18.600000000000001" customHeight="1" x14ac:dyDescent="0.3">
      <c r="A4" s="329" t="s">
        <v>6</v>
      </c>
      <c r="B4" s="245" t="str">
        <f>TEXT(B3,"gggg")</f>
        <v>Pazartesi</v>
      </c>
      <c r="C4" s="82" t="s">
        <v>7</v>
      </c>
      <c r="D4" s="50"/>
      <c r="E4" s="141" t="s">
        <v>29</v>
      </c>
      <c r="F4" s="142"/>
      <c r="G4" s="76"/>
    </row>
    <row r="5" spans="1:25" ht="18.600000000000001" customHeight="1" x14ac:dyDescent="0.3">
      <c r="A5" s="244"/>
      <c r="B5" s="311"/>
      <c r="C5" s="82" t="s">
        <v>11</v>
      </c>
      <c r="E5" s="8" t="s">
        <v>190</v>
      </c>
      <c r="F5" s="180" t="s">
        <v>10</v>
      </c>
      <c r="G5" s="15"/>
    </row>
    <row r="6" spans="1:25" ht="18.600000000000001" customHeight="1" x14ac:dyDescent="0.3">
      <c r="A6" s="244"/>
      <c r="B6" s="311"/>
      <c r="C6" s="82" t="s">
        <v>12</v>
      </c>
      <c r="D6" s="77" t="s">
        <v>8</v>
      </c>
      <c r="E6" s="81" t="s">
        <v>630</v>
      </c>
      <c r="F6" s="5" t="s">
        <v>1015</v>
      </c>
    </row>
    <row r="7" spans="1:25" ht="18.600000000000001" customHeight="1" x14ac:dyDescent="0.3">
      <c r="A7" s="244"/>
      <c r="B7" s="311"/>
      <c r="C7" s="82" t="s">
        <v>13</v>
      </c>
      <c r="D7" s="77" t="s">
        <v>8</v>
      </c>
      <c r="E7" s="81" t="s">
        <v>631</v>
      </c>
      <c r="F7" s="5" t="s">
        <v>1015</v>
      </c>
    </row>
    <row r="8" spans="1:25" ht="18.600000000000001" customHeight="1" x14ac:dyDescent="0.3">
      <c r="A8" s="244"/>
      <c r="B8" s="311"/>
      <c r="C8" s="82" t="s">
        <v>15</v>
      </c>
      <c r="D8" s="328" t="s">
        <v>16</v>
      </c>
      <c r="E8" s="328"/>
      <c r="F8" s="328"/>
    </row>
    <row r="9" spans="1:25" ht="18.600000000000001" customHeight="1" x14ac:dyDescent="0.3">
      <c r="A9" s="244"/>
      <c r="B9" s="311"/>
      <c r="C9" s="82" t="s">
        <v>17</v>
      </c>
      <c r="D9" s="52" t="s">
        <v>8</v>
      </c>
      <c r="E9" s="3" t="s">
        <v>445</v>
      </c>
      <c r="F9" s="5" t="s">
        <v>794</v>
      </c>
      <c r="G9" s="17"/>
    </row>
    <row r="10" spans="1:25" ht="18.600000000000001" customHeight="1" x14ac:dyDescent="0.3">
      <c r="A10" s="244"/>
      <c r="B10" s="311"/>
      <c r="C10" s="82" t="s">
        <v>19</v>
      </c>
      <c r="D10" s="52" t="s">
        <v>8</v>
      </c>
      <c r="E10" s="3" t="s">
        <v>446</v>
      </c>
      <c r="F10" s="3" t="s">
        <v>1018</v>
      </c>
      <c r="G10" s="78"/>
    </row>
    <row r="11" spans="1:25" ht="18.600000000000001" customHeight="1" x14ac:dyDescent="0.3">
      <c r="A11" s="244"/>
      <c r="B11" s="311"/>
      <c r="C11" s="82" t="s">
        <v>21</v>
      </c>
      <c r="D11" s="77" t="s">
        <v>8</v>
      </c>
      <c r="E11" s="81" t="s">
        <v>628</v>
      </c>
      <c r="F11" s="181" t="s">
        <v>57</v>
      </c>
    </row>
    <row r="12" spans="1:25" ht="18.600000000000001" customHeight="1" x14ac:dyDescent="0.3">
      <c r="A12" s="244"/>
      <c r="B12" s="311"/>
      <c r="C12" s="82" t="s">
        <v>22</v>
      </c>
      <c r="D12" s="50"/>
      <c r="E12" s="138" t="s">
        <v>29</v>
      </c>
      <c r="F12" s="48"/>
      <c r="H12" s="6"/>
      <c r="I12" s="6"/>
    </row>
    <row r="13" spans="1:25" ht="18.600000000000001" customHeight="1" x14ac:dyDescent="0.3">
      <c r="A13" s="244"/>
      <c r="B13" s="310">
        <v>46126</v>
      </c>
      <c r="C13" s="244"/>
      <c r="D13" s="244"/>
      <c r="E13" s="244"/>
      <c r="F13" s="244"/>
    </row>
    <row r="14" spans="1:25" ht="18.600000000000001" customHeight="1" x14ac:dyDescent="0.3">
      <c r="A14" s="244"/>
      <c r="B14" s="245" t="str">
        <f>TEXT(B13,"gggg")</f>
        <v>Salı</v>
      </c>
      <c r="C14" s="82" t="s">
        <v>7</v>
      </c>
      <c r="D14" s="50"/>
      <c r="E14" s="138" t="s">
        <v>29</v>
      </c>
      <c r="F14" s="48"/>
      <c r="G14" s="76"/>
    </row>
    <row r="15" spans="1:25" ht="18.600000000000001" customHeight="1" x14ac:dyDescent="0.3">
      <c r="A15" s="244"/>
      <c r="B15" s="311"/>
      <c r="C15" s="82" t="s">
        <v>11</v>
      </c>
      <c r="D15" s="52" t="s">
        <v>8</v>
      </c>
      <c r="E15" s="3" t="s">
        <v>449</v>
      </c>
      <c r="F15" s="3" t="s">
        <v>777</v>
      </c>
      <c r="G15" s="6"/>
    </row>
    <row r="16" spans="1:25" ht="18.600000000000001" customHeight="1" x14ac:dyDescent="0.3">
      <c r="A16" s="244"/>
      <c r="B16" s="311"/>
      <c r="C16" s="82" t="s">
        <v>12</v>
      </c>
      <c r="D16" s="52" t="s">
        <v>8</v>
      </c>
      <c r="E16" s="3" t="s">
        <v>450</v>
      </c>
      <c r="F16" s="3" t="s">
        <v>777</v>
      </c>
    </row>
    <row r="17" spans="1:7" ht="18.600000000000001" customHeight="1" x14ac:dyDescent="0.3">
      <c r="A17" s="244"/>
      <c r="B17" s="311"/>
      <c r="C17" s="82" t="s">
        <v>13</v>
      </c>
      <c r="D17" s="77" t="s">
        <v>8</v>
      </c>
      <c r="E17" s="81" t="s">
        <v>632</v>
      </c>
      <c r="F17" s="5" t="s">
        <v>1015</v>
      </c>
    </row>
    <row r="18" spans="1:7" ht="18.600000000000001" customHeight="1" x14ac:dyDescent="0.3">
      <c r="A18" s="244"/>
      <c r="B18" s="311"/>
      <c r="C18" s="82" t="s">
        <v>15</v>
      </c>
      <c r="D18" s="328" t="s">
        <v>16</v>
      </c>
      <c r="E18" s="328"/>
      <c r="F18" s="328"/>
    </row>
    <row r="19" spans="1:7" ht="18.600000000000001" customHeight="1" x14ac:dyDescent="0.3">
      <c r="A19" s="244"/>
      <c r="B19" s="311"/>
      <c r="C19" s="82" t="s">
        <v>17</v>
      </c>
      <c r="D19" s="52" t="s">
        <v>8</v>
      </c>
      <c r="E19" s="3" t="s">
        <v>455</v>
      </c>
      <c r="F19" s="5" t="s">
        <v>799</v>
      </c>
      <c r="G19" s="17"/>
    </row>
    <row r="20" spans="1:7" ht="18.600000000000001" customHeight="1" x14ac:dyDescent="0.3">
      <c r="A20" s="244"/>
      <c r="B20" s="311"/>
      <c r="C20" s="82" t="s">
        <v>19</v>
      </c>
      <c r="D20" s="52" t="s">
        <v>8</v>
      </c>
      <c r="E20" s="3" t="s">
        <v>455</v>
      </c>
      <c r="F20" s="5" t="s">
        <v>799</v>
      </c>
    </row>
    <row r="21" spans="1:7" ht="18.600000000000001" customHeight="1" x14ac:dyDescent="0.3">
      <c r="A21" s="244"/>
      <c r="B21" s="311"/>
      <c r="C21" s="82" t="s">
        <v>21</v>
      </c>
      <c r="D21" s="52" t="s">
        <v>8</v>
      </c>
      <c r="E21" s="3" t="s">
        <v>442</v>
      </c>
      <c r="F21" s="3" t="s">
        <v>808</v>
      </c>
    </row>
    <row r="22" spans="1:7" ht="18.600000000000001" customHeight="1" x14ac:dyDescent="0.3">
      <c r="A22" s="244"/>
      <c r="B22" s="311"/>
      <c r="C22" s="82" t="s">
        <v>22</v>
      </c>
      <c r="D22" s="52" t="s">
        <v>8</v>
      </c>
      <c r="E22" s="3" t="s">
        <v>443</v>
      </c>
      <c r="F22" s="3" t="s">
        <v>808</v>
      </c>
      <c r="G22" s="6"/>
    </row>
    <row r="23" spans="1:7" ht="18.600000000000001" customHeight="1" x14ac:dyDescent="0.3">
      <c r="A23" s="244"/>
      <c r="B23" s="310">
        <v>46127</v>
      </c>
      <c r="C23" s="244"/>
      <c r="D23" s="244"/>
      <c r="E23" s="244"/>
      <c r="F23" s="244"/>
      <c r="G23" s="6"/>
    </row>
    <row r="24" spans="1:7" ht="18.600000000000001" customHeight="1" x14ac:dyDescent="0.3">
      <c r="A24" s="244"/>
      <c r="B24" s="245" t="str">
        <f>TEXT(B23,"gggg")</f>
        <v>Çarşamba</v>
      </c>
      <c r="C24" s="82" t="s">
        <v>7</v>
      </c>
      <c r="D24" s="50"/>
      <c r="E24" s="138" t="s">
        <v>29</v>
      </c>
      <c r="F24" s="48"/>
      <c r="G24" s="76"/>
    </row>
    <row r="25" spans="1:7" ht="18.600000000000001" customHeight="1" x14ac:dyDescent="0.3">
      <c r="A25" s="244"/>
      <c r="B25" s="311"/>
      <c r="C25" s="82" t="s">
        <v>11</v>
      </c>
      <c r="D25" s="52" t="s">
        <v>8</v>
      </c>
      <c r="E25" s="156" t="s">
        <v>466</v>
      </c>
      <c r="F25" s="55" t="s">
        <v>808</v>
      </c>
    </row>
    <row r="26" spans="1:7" ht="18.600000000000001" customHeight="1" x14ac:dyDescent="0.3">
      <c r="A26" s="244"/>
      <c r="B26" s="311"/>
      <c r="C26" s="82" t="s">
        <v>12</v>
      </c>
      <c r="D26" s="77" t="s">
        <v>8</v>
      </c>
      <c r="E26" s="157" t="s">
        <v>637</v>
      </c>
      <c r="F26" s="182" t="s">
        <v>60</v>
      </c>
    </row>
    <row r="27" spans="1:7" ht="18.600000000000001" customHeight="1" x14ac:dyDescent="0.3">
      <c r="A27" s="244"/>
      <c r="B27" s="311"/>
      <c r="C27" s="82" t="s">
        <v>13</v>
      </c>
      <c r="D27" s="77" t="s">
        <v>8</v>
      </c>
      <c r="E27" s="157" t="s">
        <v>637</v>
      </c>
      <c r="F27" s="182" t="s">
        <v>60</v>
      </c>
    </row>
    <row r="28" spans="1:7" ht="18.600000000000001" customHeight="1" x14ac:dyDescent="0.3">
      <c r="A28" s="244"/>
      <c r="B28" s="311"/>
      <c r="C28" s="82" t="s">
        <v>15</v>
      </c>
      <c r="D28" s="336" t="s">
        <v>16</v>
      </c>
      <c r="E28" s="336"/>
      <c r="F28" s="336"/>
      <c r="G28" s="79"/>
    </row>
    <row r="29" spans="1:7" ht="18.600000000000001" customHeight="1" x14ac:dyDescent="0.3">
      <c r="A29" s="244"/>
      <c r="B29" s="311"/>
      <c r="C29" s="82" t="s">
        <v>17</v>
      </c>
      <c r="E29" s="55" t="s">
        <v>33</v>
      </c>
      <c r="G29" s="17"/>
    </row>
    <row r="30" spans="1:7" ht="18.600000000000001" customHeight="1" x14ac:dyDescent="0.3">
      <c r="A30" s="244"/>
      <c r="B30" s="311"/>
      <c r="C30" s="82" t="s">
        <v>19</v>
      </c>
      <c r="E30" s="55" t="s">
        <v>50</v>
      </c>
    </row>
    <row r="31" spans="1:7" ht="18.600000000000001" customHeight="1" x14ac:dyDescent="0.3">
      <c r="A31" s="244"/>
      <c r="B31" s="311"/>
      <c r="C31" s="82" t="s">
        <v>21</v>
      </c>
      <c r="D31" s="52" t="s">
        <v>8</v>
      </c>
      <c r="E31" s="55" t="s">
        <v>468</v>
      </c>
      <c r="F31" s="55" t="s">
        <v>664</v>
      </c>
    </row>
    <row r="32" spans="1:7" ht="18.600000000000001" customHeight="1" x14ac:dyDescent="0.3">
      <c r="A32" s="244"/>
      <c r="B32" s="311"/>
      <c r="C32" s="82" t="s">
        <v>22</v>
      </c>
      <c r="D32" s="50" t="s">
        <v>8</v>
      </c>
      <c r="E32" s="55" t="s">
        <v>468</v>
      </c>
      <c r="F32" s="55" t="s">
        <v>664</v>
      </c>
    </row>
    <row r="33" spans="1:7" ht="18.600000000000001" customHeight="1" x14ac:dyDescent="0.3">
      <c r="A33" s="244"/>
      <c r="B33" s="330">
        <v>46128</v>
      </c>
      <c r="C33" s="331"/>
      <c r="D33" s="331"/>
      <c r="E33" s="331"/>
      <c r="F33" s="331"/>
      <c r="G33" s="79"/>
    </row>
    <row r="34" spans="1:7" ht="18.600000000000001" customHeight="1" x14ac:dyDescent="0.3">
      <c r="A34" s="244"/>
      <c r="B34" s="245" t="str">
        <f>TEXT(B33,"gggg")</f>
        <v>Perşembe</v>
      </c>
      <c r="C34" s="82" t="s">
        <v>7</v>
      </c>
      <c r="D34" s="50"/>
      <c r="E34" s="138" t="s">
        <v>29</v>
      </c>
      <c r="F34" s="48"/>
      <c r="G34" s="76"/>
    </row>
    <row r="35" spans="1:7" ht="18.600000000000001" customHeight="1" x14ac:dyDescent="0.3">
      <c r="A35" s="244"/>
      <c r="B35" s="311"/>
      <c r="C35" s="82" t="s">
        <v>11</v>
      </c>
      <c r="D35" s="52" t="s">
        <v>8</v>
      </c>
      <c r="E35" s="81" t="s">
        <v>436</v>
      </c>
      <c r="F35" s="55" t="s">
        <v>664</v>
      </c>
    </row>
    <row r="36" spans="1:7" ht="18.600000000000001" customHeight="1" x14ac:dyDescent="0.3">
      <c r="A36" s="244"/>
      <c r="B36" s="311"/>
      <c r="C36" s="82" t="s">
        <v>12</v>
      </c>
      <c r="D36" s="52" t="s">
        <v>8</v>
      </c>
      <c r="E36" s="81" t="s">
        <v>437</v>
      </c>
      <c r="F36" s="55" t="s">
        <v>664</v>
      </c>
    </row>
    <row r="37" spans="1:7" ht="18.600000000000001" customHeight="1" x14ac:dyDescent="0.3">
      <c r="A37" s="244"/>
      <c r="B37" s="311"/>
      <c r="C37" s="82" t="s">
        <v>13</v>
      </c>
      <c r="D37" s="77" t="s">
        <v>8</v>
      </c>
      <c r="E37" s="81" t="s">
        <v>629</v>
      </c>
      <c r="F37" s="181" t="s">
        <v>57</v>
      </c>
    </row>
    <row r="38" spans="1:7" ht="18.600000000000001" customHeight="1" x14ac:dyDescent="0.3">
      <c r="A38" s="244"/>
      <c r="B38" s="311"/>
      <c r="C38" s="82" t="s">
        <v>15</v>
      </c>
      <c r="D38" s="328" t="s">
        <v>16</v>
      </c>
      <c r="E38" s="328"/>
      <c r="F38" s="328"/>
    </row>
    <row r="39" spans="1:7" ht="63" customHeight="1" x14ac:dyDescent="0.3">
      <c r="A39" s="244"/>
      <c r="B39" s="311"/>
      <c r="C39" s="82" t="s">
        <v>17</v>
      </c>
      <c r="D39" s="69" t="s">
        <v>8</v>
      </c>
      <c r="E39" s="46" t="s">
        <v>890</v>
      </c>
      <c r="F39" s="45" t="s">
        <v>877</v>
      </c>
      <c r="G39" s="17"/>
    </row>
    <row r="40" spans="1:7" ht="18.600000000000001" customHeight="1" x14ac:dyDescent="0.3">
      <c r="A40" s="244"/>
      <c r="B40" s="311"/>
      <c r="C40" s="82" t="s">
        <v>19</v>
      </c>
      <c r="D40" s="52" t="s">
        <v>28</v>
      </c>
      <c r="E40" s="3" t="s">
        <v>477</v>
      </c>
      <c r="F40" s="3" t="s">
        <v>549</v>
      </c>
    </row>
    <row r="41" spans="1:7" ht="18.600000000000001" customHeight="1" x14ac:dyDescent="0.3">
      <c r="A41" s="244"/>
      <c r="B41" s="311"/>
      <c r="C41" s="82" t="s">
        <v>21</v>
      </c>
      <c r="D41" s="52" t="s">
        <v>28</v>
      </c>
      <c r="E41" s="3" t="s">
        <v>478</v>
      </c>
      <c r="F41" s="3" t="s">
        <v>549</v>
      </c>
      <c r="G41" s="79"/>
    </row>
    <row r="42" spans="1:7" ht="18.600000000000001" customHeight="1" x14ac:dyDescent="0.3">
      <c r="A42" s="244"/>
      <c r="B42" s="311"/>
      <c r="C42" s="82" t="s">
        <v>22</v>
      </c>
      <c r="D42" s="52" t="s">
        <v>8</v>
      </c>
      <c r="E42" s="3" t="s">
        <v>514</v>
      </c>
      <c r="F42" s="5" t="s">
        <v>419</v>
      </c>
      <c r="G42" s="79"/>
    </row>
    <row r="43" spans="1:7" ht="18.600000000000001" customHeight="1" x14ac:dyDescent="0.3">
      <c r="A43" s="244"/>
      <c r="B43" s="310">
        <v>46129</v>
      </c>
      <c r="C43" s="244"/>
      <c r="D43" s="244"/>
      <c r="E43" s="244"/>
      <c r="F43" s="244"/>
    </row>
    <row r="44" spans="1:7" ht="18.600000000000001" customHeight="1" x14ac:dyDescent="0.3">
      <c r="A44" s="244"/>
      <c r="B44" s="245" t="str">
        <f>TEXT(B43,"gggg")</f>
        <v>Cuma</v>
      </c>
      <c r="C44" s="82" t="s">
        <v>7</v>
      </c>
      <c r="D44" s="77" t="s">
        <v>8</v>
      </c>
      <c r="E44" s="81" t="s">
        <v>633</v>
      </c>
      <c r="F44" s="5" t="s">
        <v>1015</v>
      </c>
      <c r="G44" s="76"/>
    </row>
    <row r="45" spans="1:7" ht="18.600000000000001" customHeight="1" x14ac:dyDescent="0.3">
      <c r="A45" s="244"/>
      <c r="B45" s="311"/>
      <c r="C45" s="82" t="s">
        <v>11</v>
      </c>
      <c r="D45" s="77" t="s">
        <v>8</v>
      </c>
      <c r="E45" s="81" t="s">
        <v>634</v>
      </c>
      <c r="F45" s="5" t="s">
        <v>1015</v>
      </c>
      <c r="G45" s="6"/>
    </row>
    <row r="46" spans="1:7" ht="18.600000000000001" customHeight="1" x14ac:dyDescent="0.3">
      <c r="A46" s="244"/>
      <c r="B46" s="311"/>
      <c r="C46" s="82" t="s">
        <v>12</v>
      </c>
      <c r="D46" s="52" t="s">
        <v>8</v>
      </c>
      <c r="E46" s="3" t="s">
        <v>464</v>
      </c>
      <c r="F46" s="5" t="s">
        <v>799</v>
      </c>
    </row>
    <row r="47" spans="1:7" ht="18.600000000000001" customHeight="1" x14ac:dyDescent="0.3">
      <c r="A47" s="244"/>
      <c r="B47" s="311"/>
      <c r="C47" s="82" t="s">
        <v>13</v>
      </c>
      <c r="D47" s="52" t="s">
        <v>8</v>
      </c>
      <c r="E47" s="3" t="s">
        <v>456</v>
      </c>
      <c r="F47" s="3" t="s">
        <v>45</v>
      </c>
    </row>
    <row r="48" spans="1:7" ht="18.600000000000001" customHeight="1" x14ac:dyDescent="0.3">
      <c r="A48" s="244"/>
      <c r="B48" s="311"/>
      <c r="C48" s="82" t="s">
        <v>48</v>
      </c>
      <c r="D48" s="328" t="s">
        <v>16</v>
      </c>
      <c r="E48" s="328"/>
      <c r="F48" s="328"/>
    </row>
    <row r="49" spans="1:9" ht="18.600000000000001" customHeight="1" x14ac:dyDescent="0.3">
      <c r="A49" s="244"/>
      <c r="B49" s="311"/>
      <c r="C49" s="82" t="s">
        <v>49</v>
      </c>
      <c r="D49" s="77" t="s">
        <v>28</v>
      </c>
      <c r="E49" s="81" t="s">
        <v>1034</v>
      </c>
      <c r="F49" s="181" t="s">
        <v>185</v>
      </c>
      <c r="G49" s="17"/>
    </row>
    <row r="50" spans="1:9" ht="18.600000000000001" customHeight="1" x14ac:dyDescent="0.3">
      <c r="A50" s="244"/>
      <c r="B50" s="311"/>
      <c r="C50" s="82" t="s">
        <v>51</v>
      </c>
      <c r="D50" s="77" t="s">
        <v>28</v>
      </c>
      <c r="E50" s="81" t="s">
        <v>1034</v>
      </c>
      <c r="F50" s="181" t="s">
        <v>185</v>
      </c>
      <c r="G50" s="78"/>
    </row>
    <row r="51" spans="1:9" ht="18.600000000000001" customHeight="1" x14ac:dyDescent="0.3">
      <c r="A51" s="244"/>
      <c r="B51" s="311"/>
      <c r="C51" s="82" t="s">
        <v>52</v>
      </c>
      <c r="D51" s="77" t="s">
        <v>28</v>
      </c>
      <c r="E51" s="81" t="s">
        <v>1034</v>
      </c>
      <c r="F51" s="181" t="s">
        <v>185</v>
      </c>
      <c r="G51" s="78"/>
    </row>
    <row r="52" spans="1:9" ht="18.600000000000001" customHeight="1" x14ac:dyDescent="0.3">
      <c r="A52" s="244"/>
      <c r="B52" s="311"/>
      <c r="C52" s="82" t="s">
        <v>53</v>
      </c>
      <c r="D52" s="77" t="s">
        <v>28</v>
      </c>
      <c r="E52" s="81" t="s">
        <v>1034</v>
      </c>
      <c r="F52" s="181" t="s">
        <v>185</v>
      </c>
    </row>
    <row r="53" spans="1:9" ht="18.600000000000001" customHeight="1" x14ac:dyDescent="0.3">
      <c r="A53" s="16" t="s">
        <v>0</v>
      </c>
      <c r="B53" s="82" t="s">
        <v>1</v>
      </c>
      <c r="C53" s="67" t="s">
        <v>2</v>
      </c>
      <c r="D53" s="67" t="s">
        <v>3</v>
      </c>
      <c r="E53" s="14" t="s">
        <v>4</v>
      </c>
      <c r="F53" s="14" t="s">
        <v>5</v>
      </c>
      <c r="G53" s="12"/>
    </row>
    <row r="54" spans="1:9" ht="18.600000000000001" customHeight="1" x14ac:dyDescent="0.3">
      <c r="A54" s="329" t="str">
        <f>MID(A4,1,SEARCH(".",A4,1)-1)+1&amp;". HAFTA"</f>
        <v>2. HAFTA</v>
      </c>
      <c r="B54" s="310">
        <v>46132</v>
      </c>
      <c r="C54" s="244"/>
      <c r="D54" s="244"/>
      <c r="E54" s="244"/>
      <c r="F54" s="244"/>
      <c r="G54" s="76"/>
    </row>
    <row r="55" spans="1:9" ht="18.600000000000001" customHeight="1" x14ac:dyDescent="0.3">
      <c r="A55" s="244"/>
      <c r="B55" s="245" t="str">
        <f>TEXT(B54,"gggg")</f>
        <v>Pazartesi</v>
      </c>
      <c r="C55" s="82" t="s">
        <v>7</v>
      </c>
      <c r="E55" s="138" t="s">
        <v>29</v>
      </c>
      <c r="F55" s="3"/>
    </row>
    <row r="56" spans="1:9" ht="18.600000000000001" customHeight="1" x14ac:dyDescent="0.3">
      <c r="A56" s="244"/>
      <c r="B56" s="331"/>
      <c r="C56" s="82" t="s">
        <v>11</v>
      </c>
      <c r="D56" s="52" t="s">
        <v>28</v>
      </c>
      <c r="E56" s="3" t="s">
        <v>440</v>
      </c>
      <c r="F56" s="5" t="s">
        <v>546</v>
      </c>
      <c r="I56" s="6"/>
    </row>
    <row r="57" spans="1:9" ht="18.600000000000001" customHeight="1" x14ac:dyDescent="0.3">
      <c r="A57" s="244"/>
      <c r="B57" s="331"/>
      <c r="C57" s="82" t="s">
        <v>12</v>
      </c>
      <c r="D57" s="77" t="s">
        <v>8</v>
      </c>
      <c r="E57" s="81" t="s">
        <v>635</v>
      </c>
      <c r="F57" s="5" t="s">
        <v>1015</v>
      </c>
      <c r="H57" s="11"/>
      <c r="I57" s="6"/>
    </row>
    <row r="58" spans="1:9" ht="18.600000000000001" customHeight="1" x14ac:dyDescent="0.3">
      <c r="A58" s="244"/>
      <c r="B58" s="331"/>
      <c r="C58" s="82" t="s">
        <v>13</v>
      </c>
      <c r="D58" s="77" t="s">
        <v>8</v>
      </c>
      <c r="E58" s="81" t="s">
        <v>636</v>
      </c>
      <c r="F58" s="5" t="s">
        <v>1015</v>
      </c>
    </row>
    <row r="59" spans="1:9" ht="18.600000000000001" customHeight="1" x14ac:dyDescent="0.3">
      <c r="A59" s="244"/>
      <c r="B59" s="331"/>
      <c r="C59" s="82" t="s">
        <v>15</v>
      </c>
      <c r="D59" s="309" t="s">
        <v>16</v>
      </c>
      <c r="E59" s="244"/>
      <c r="F59" s="244"/>
      <c r="G59" s="17"/>
    </row>
    <row r="60" spans="1:9" ht="18.600000000000001" customHeight="1" x14ac:dyDescent="0.3">
      <c r="A60" s="244"/>
      <c r="B60" s="331"/>
      <c r="C60" s="82" t="s">
        <v>17</v>
      </c>
      <c r="D60" s="52" t="s">
        <v>8</v>
      </c>
      <c r="E60" s="3" t="s">
        <v>444</v>
      </c>
      <c r="F60" s="3" t="s">
        <v>54</v>
      </c>
    </row>
    <row r="61" spans="1:9" ht="18.600000000000001" customHeight="1" x14ac:dyDescent="0.3">
      <c r="A61" s="244"/>
      <c r="B61" s="331"/>
      <c r="C61" s="82" t="s">
        <v>19</v>
      </c>
      <c r="D61" s="52" t="s">
        <v>8</v>
      </c>
      <c r="E61" s="3" t="s">
        <v>444</v>
      </c>
      <c r="F61" s="3" t="s">
        <v>54</v>
      </c>
    </row>
    <row r="62" spans="1:9" ht="18.600000000000001" customHeight="1" x14ac:dyDescent="0.3">
      <c r="A62" s="244"/>
      <c r="B62" s="331"/>
      <c r="C62" s="82" t="s">
        <v>21</v>
      </c>
      <c r="D62" s="52" t="s">
        <v>8</v>
      </c>
      <c r="E62" s="81" t="s">
        <v>435</v>
      </c>
      <c r="F62" s="55" t="s">
        <v>664</v>
      </c>
    </row>
    <row r="63" spans="1:9" ht="18.600000000000001" customHeight="1" x14ac:dyDescent="0.3">
      <c r="A63" s="244"/>
      <c r="B63" s="331"/>
      <c r="C63" s="82" t="s">
        <v>22</v>
      </c>
      <c r="E63" s="138" t="s">
        <v>29</v>
      </c>
    </row>
    <row r="64" spans="1:9" ht="18.600000000000001" customHeight="1" x14ac:dyDescent="0.3">
      <c r="A64" s="244"/>
      <c r="B64" s="310">
        <f>B54+1</f>
        <v>46133</v>
      </c>
      <c r="C64" s="244"/>
      <c r="D64" s="244"/>
      <c r="E64" s="244"/>
      <c r="F64" s="244"/>
    </row>
    <row r="65" spans="1:7" ht="18.600000000000001" customHeight="1" x14ac:dyDescent="0.3">
      <c r="A65" s="244"/>
      <c r="B65" s="245" t="str">
        <f>TEXT(B64,"gggg")</f>
        <v>Salı</v>
      </c>
      <c r="C65" s="82" t="s">
        <v>7</v>
      </c>
      <c r="E65" s="138" t="s">
        <v>29</v>
      </c>
    </row>
    <row r="66" spans="1:7" ht="18.600000000000001" customHeight="1" x14ac:dyDescent="0.3">
      <c r="A66" s="244"/>
      <c r="B66" s="331"/>
      <c r="C66" s="82" t="s">
        <v>11</v>
      </c>
      <c r="D66" s="72" t="s">
        <v>8</v>
      </c>
      <c r="E66" s="158" t="s">
        <v>887</v>
      </c>
      <c r="F66" s="158" t="s">
        <v>561</v>
      </c>
    </row>
    <row r="67" spans="1:7" ht="18.600000000000001" customHeight="1" x14ac:dyDescent="0.3">
      <c r="A67" s="244"/>
      <c r="B67" s="331"/>
      <c r="C67" s="82" t="s">
        <v>12</v>
      </c>
      <c r="D67" s="52" t="s">
        <v>8</v>
      </c>
      <c r="E67" s="3" t="s">
        <v>447</v>
      </c>
      <c r="F67" s="3" t="s">
        <v>57</v>
      </c>
    </row>
    <row r="68" spans="1:7" ht="18.600000000000001" customHeight="1" x14ac:dyDescent="0.3">
      <c r="A68" s="244"/>
      <c r="B68" s="331"/>
      <c r="C68" s="82" t="s">
        <v>13</v>
      </c>
      <c r="D68" s="52" t="s">
        <v>8</v>
      </c>
      <c r="E68" s="5" t="s">
        <v>448</v>
      </c>
      <c r="F68" s="3" t="s">
        <v>57</v>
      </c>
    </row>
    <row r="69" spans="1:7" ht="18.600000000000001" customHeight="1" x14ac:dyDescent="0.3">
      <c r="A69" s="244"/>
      <c r="B69" s="331"/>
      <c r="C69" s="82" t="s">
        <v>15</v>
      </c>
      <c r="D69" s="243" t="s">
        <v>16</v>
      </c>
      <c r="E69" s="244"/>
      <c r="F69" s="244"/>
      <c r="G69" s="17"/>
    </row>
    <row r="70" spans="1:7" ht="18.600000000000001" customHeight="1" x14ac:dyDescent="0.3">
      <c r="A70" s="244"/>
      <c r="B70" s="331"/>
      <c r="C70" s="82" t="s">
        <v>17</v>
      </c>
      <c r="D70" s="52" t="s">
        <v>8</v>
      </c>
      <c r="E70" s="3" t="s">
        <v>470</v>
      </c>
      <c r="F70" s="13" t="s">
        <v>723</v>
      </c>
    </row>
    <row r="71" spans="1:7" ht="18.600000000000001" customHeight="1" x14ac:dyDescent="0.3">
      <c r="A71" s="244"/>
      <c r="B71" s="331"/>
      <c r="C71" s="82" t="s">
        <v>19</v>
      </c>
      <c r="D71" s="52" t="s">
        <v>8</v>
      </c>
      <c r="E71" s="3" t="s">
        <v>471</v>
      </c>
      <c r="F71" s="13" t="s">
        <v>723</v>
      </c>
    </row>
    <row r="72" spans="1:7" ht="56.4" customHeight="1" x14ac:dyDescent="0.3">
      <c r="A72" s="244"/>
      <c r="B72" s="331"/>
      <c r="C72" s="82" t="s">
        <v>21</v>
      </c>
      <c r="D72" s="69" t="s">
        <v>8</v>
      </c>
      <c r="E72" s="46" t="s">
        <v>891</v>
      </c>
      <c r="F72" s="45" t="s">
        <v>999</v>
      </c>
    </row>
    <row r="73" spans="1:7" ht="18.600000000000001" customHeight="1" x14ac:dyDescent="0.3">
      <c r="A73" s="244"/>
      <c r="B73" s="331"/>
      <c r="C73" s="82" t="s">
        <v>22</v>
      </c>
      <c r="E73" s="138" t="s">
        <v>29</v>
      </c>
    </row>
    <row r="74" spans="1:7" ht="18.600000000000001" customHeight="1" x14ac:dyDescent="0.3">
      <c r="A74" s="244"/>
      <c r="B74" s="310">
        <f>B64+1</f>
        <v>46134</v>
      </c>
      <c r="C74" s="244"/>
      <c r="D74" s="244"/>
      <c r="E74" s="244"/>
      <c r="F74" s="244"/>
      <c r="G74" s="76"/>
    </row>
    <row r="75" spans="1:7" ht="18.600000000000001" customHeight="1" x14ac:dyDescent="0.3">
      <c r="A75" s="244"/>
      <c r="B75" s="245" t="str">
        <f>TEXT(B74,"gggg")</f>
        <v>Çarşamba</v>
      </c>
      <c r="C75" s="82" t="s">
        <v>7</v>
      </c>
      <c r="D75" s="52" t="s">
        <v>8</v>
      </c>
      <c r="E75" s="3" t="s">
        <v>506</v>
      </c>
      <c r="F75" s="3" t="s">
        <v>547</v>
      </c>
      <c r="G75" s="6"/>
    </row>
    <row r="76" spans="1:7" ht="18.600000000000001" customHeight="1" x14ac:dyDescent="0.3">
      <c r="A76" s="244"/>
      <c r="B76" s="331"/>
      <c r="C76" s="82" t="s">
        <v>11</v>
      </c>
      <c r="D76" s="52" t="s">
        <v>8</v>
      </c>
      <c r="E76" s="3" t="s">
        <v>507</v>
      </c>
      <c r="F76" s="3" t="s">
        <v>548</v>
      </c>
    </row>
    <row r="77" spans="1:7" ht="18.600000000000001" customHeight="1" x14ac:dyDescent="0.3">
      <c r="A77" s="244"/>
      <c r="B77" s="331"/>
      <c r="C77" s="82" t="s">
        <v>12</v>
      </c>
      <c r="D77" s="52" t="s">
        <v>8</v>
      </c>
      <c r="E77" s="3" t="s">
        <v>472</v>
      </c>
      <c r="F77" s="13" t="s">
        <v>723</v>
      </c>
    </row>
    <row r="78" spans="1:7" ht="18.600000000000001" customHeight="1" x14ac:dyDescent="0.3">
      <c r="A78" s="244"/>
      <c r="B78" s="331"/>
      <c r="C78" s="82" t="s">
        <v>13</v>
      </c>
      <c r="D78" s="52" t="s">
        <v>8</v>
      </c>
      <c r="E78" s="3" t="s">
        <v>473</v>
      </c>
      <c r="F78" s="13" t="s">
        <v>723</v>
      </c>
    </row>
    <row r="79" spans="1:7" ht="18.600000000000001" customHeight="1" x14ac:dyDescent="0.3">
      <c r="A79" s="244"/>
      <c r="B79" s="331"/>
      <c r="C79" s="82" t="s">
        <v>15</v>
      </c>
      <c r="D79" s="309" t="s">
        <v>16</v>
      </c>
      <c r="E79" s="244"/>
      <c r="F79" s="244"/>
      <c r="G79" s="17"/>
    </row>
    <row r="80" spans="1:7" ht="18.600000000000001" customHeight="1" x14ac:dyDescent="0.3">
      <c r="A80" s="244"/>
      <c r="B80" s="331"/>
      <c r="C80" s="82" t="s">
        <v>17</v>
      </c>
      <c r="E80" s="3" t="s">
        <v>33</v>
      </c>
      <c r="F80" s="3"/>
    </row>
    <row r="81" spans="1:10" ht="18.600000000000001" customHeight="1" x14ac:dyDescent="0.3">
      <c r="A81" s="244"/>
      <c r="B81" s="331"/>
      <c r="C81" s="82" t="s">
        <v>19</v>
      </c>
      <c r="E81" s="3" t="s">
        <v>50</v>
      </c>
      <c r="F81" s="3"/>
    </row>
    <row r="82" spans="1:10" ht="18.600000000000001" customHeight="1" x14ac:dyDescent="0.3">
      <c r="A82" s="244"/>
      <c r="B82" s="331"/>
      <c r="C82" s="82" t="s">
        <v>21</v>
      </c>
      <c r="D82" s="52" t="s">
        <v>8</v>
      </c>
      <c r="E82" s="3" t="s">
        <v>452</v>
      </c>
      <c r="F82" s="3" t="s">
        <v>808</v>
      </c>
    </row>
    <row r="83" spans="1:10" ht="18.600000000000001" customHeight="1" x14ac:dyDescent="0.3">
      <c r="A83" s="244"/>
      <c r="B83" s="331"/>
      <c r="C83" s="82" t="s">
        <v>22</v>
      </c>
      <c r="D83" s="52" t="s">
        <v>8</v>
      </c>
      <c r="E83" s="3" t="s">
        <v>453</v>
      </c>
      <c r="F83" s="3" t="s">
        <v>808</v>
      </c>
    </row>
    <row r="84" spans="1:10" ht="18.600000000000001" customHeight="1" x14ac:dyDescent="0.3">
      <c r="A84" s="244"/>
      <c r="B84" s="314">
        <f>B74+1</f>
        <v>46135</v>
      </c>
      <c r="C84" s="315"/>
      <c r="D84" s="315"/>
      <c r="E84" s="315"/>
      <c r="F84" s="315"/>
      <c r="G84" s="76"/>
    </row>
    <row r="85" spans="1:10" ht="18.600000000000001" customHeight="1" x14ac:dyDescent="0.3">
      <c r="A85" s="244"/>
      <c r="B85" s="262" t="str">
        <f>TEXT(B84,"gggg")</f>
        <v>Perşembe</v>
      </c>
      <c r="C85" s="187" t="s">
        <v>7</v>
      </c>
      <c r="D85" s="189"/>
      <c r="E85" s="159"/>
      <c r="F85" s="159"/>
    </row>
    <row r="86" spans="1:10" ht="18.600000000000001" customHeight="1" x14ac:dyDescent="0.3">
      <c r="A86" s="244"/>
      <c r="B86" s="315"/>
      <c r="C86" s="187" t="s">
        <v>11</v>
      </c>
      <c r="D86" s="189"/>
      <c r="E86" s="159"/>
      <c r="F86" s="159"/>
    </row>
    <row r="87" spans="1:10" ht="18.600000000000001" customHeight="1" x14ac:dyDescent="0.3">
      <c r="A87" s="244"/>
      <c r="B87" s="315"/>
      <c r="C87" s="187" t="s">
        <v>12</v>
      </c>
      <c r="D87" s="189"/>
      <c r="E87" s="159"/>
      <c r="F87" s="159"/>
    </row>
    <row r="88" spans="1:10" ht="18.600000000000001" customHeight="1" x14ac:dyDescent="0.3">
      <c r="A88" s="244"/>
      <c r="B88" s="315"/>
      <c r="C88" s="187" t="s">
        <v>13</v>
      </c>
      <c r="D88" s="189"/>
      <c r="E88" s="159"/>
      <c r="F88" s="159"/>
    </row>
    <row r="89" spans="1:10" ht="18.600000000000001" customHeight="1" x14ac:dyDescent="0.3">
      <c r="A89" s="244"/>
      <c r="B89" s="315"/>
      <c r="C89" s="187" t="s">
        <v>15</v>
      </c>
      <c r="D89" s="327" t="s">
        <v>117</v>
      </c>
      <c r="E89" s="315"/>
      <c r="F89" s="315"/>
      <c r="G89" s="17"/>
    </row>
    <row r="90" spans="1:10" ht="18.600000000000001" customHeight="1" x14ac:dyDescent="0.3">
      <c r="A90" s="244"/>
      <c r="B90" s="315"/>
      <c r="C90" s="187" t="s">
        <v>17</v>
      </c>
      <c r="D90" s="189"/>
      <c r="E90" s="159"/>
      <c r="F90" s="159"/>
    </row>
    <row r="91" spans="1:10" ht="18.600000000000001" customHeight="1" x14ac:dyDescent="0.3">
      <c r="A91" s="244"/>
      <c r="B91" s="315"/>
      <c r="C91" s="187" t="s">
        <v>19</v>
      </c>
      <c r="D91" s="189"/>
      <c r="E91" s="159"/>
      <c r="F91" s="159"/>
    </row>
    <row r="92" spans="1:10" ht="18.600000000000001" customHeight="1" x14ac:dyDescent="0.3">
      <c r="A92" s="244"/>
      <c r="B92" s="315"/>
      <c r="C92" s="187" t="s">
        <v>21</v>
      </c>
      <c r="D92" s="189"/>
      <c r="E92" s="159"/>
      <c r="F92" s="159"/>
    </row>
    <row r="93" spans="1:10" ht="18.600000000000001" customHeight="1" x14ac:dyDescent="0.3">
      <c r="A93" s="244"/>
      <c r="B93" s="315"/>
      <c r="C93" s="187" t="s">
        <v>22</v>
      </c>
      <c r="D93" s="189"/>
      <c r="E93" s="159"/>
      <c r="F93" s="159"/>
    </row>
    <row r="94" spans="1:10" ht="18.600000000000001" customHeight="1" x14ac:dyDescent="0.3">
      <c r="A94" s="244"/>
      <c r="B94" s="330">
        <f>B84+1</f>
        <v>46136</v>
      </c>
      <c r="C94" s="331"/>
      <c r="D94" s="331"/>
      <c r="E94" s="331"/>
      <c r="F94" s="331"/>
      <c r="G94" s="76"/>
    </row>
    <row r="95" spans="1:10" ht="18.600000000000001" customHeight="1" x14ac:dyDescent="0.3">
      <c r="A95" s="244"/>
      <c r="B95" s="245" t="str">
        <f>TEXT(B94,"gggg")</f>
        <v>Cuma</v>
      </c>
      <c r="C95" s="82" t="s">
        <v>7</v>
      </c>
      <c r="D95" s="52" t="s">
        <v>8</v>
      </c>
      <c r="E95" s="3" t="s">
        <v>454</v>
      </c>
      <c r="F95" s="5" t="s">
        <v>801</v>
      </c>
    </row>
    <row r="96" spans="1:10" ht="18.600000000000001" customHeight="1" x14ac:dyDescent="0.3">
      <c r="A96" s="244"/>
      <c r="B96" s="331"/>
      <c r="C96" s="82" t="s">
        <v>11</v>
      </c>
      <c r="D96" s="52" t="s">
        <v>8</v>
      </c>
      <c r="E96" s="160" t="s">
        <v>454</v>
      </c>
      <c r="F96" s="5" t="s">
        <v>801</v>
      </c>
      <c r="H96" s="83"/>
      <c r="I96" s="84"/>
      <c r="J96" s="84"/>
    </row>
    <row r="97" spans="1:10" ht="18.600000000000001" customHeight="1" x14ac:dyDescent="0.3">
      <c r="A97" s="244"/>
      <c r="B97" s="331"/>
      <c r="C97" s="82" t="s">
        <v>12</v>
      </c>
      <c r="D97" s="52" t="s">
        <v>8</v>
      </c>
      <c r="E97" s="3" t="s">
        <v>458</v>
      </c>
      <c r="F97" s="3" t="s">
        <v>808</v>
      </c>
      <c r="H97" s="83"/>
      <c r="I97" s="84"/>
      <c r="J97" s="84"/>
    </row>
    <row r="98" spans="1:10" ht="18.600000000000001" customHeight="1" x14ac:dyDescent="0.3">
      <c r="A98" s="244"/>
      <c r="B98" s="331"/>
      <c r="C98" s="82" t="s">
        <v>13</v>
      </c>
      <c r="D98" s="52" t="s">
        <v>8</v>
      </c>
      <c r="E98" s="3" t="s">
        <v>458</v>
      </c>
      <c r="F98" s="3" t="s">
        <v>808</v>
      </c>
    </row>
    <row r="99" spans="1:10" ht="18.600000000000001" customHeight="1" x14ac:dyDescent="0.3">
      <c r="A99" s="244"/>
      <c r="B99" s="331"/>
      <c r="C99" s="82" t="s">
        <v>48</v>
      </c>
      <c r="D99" s="243" t="s">
        <v>16</v>
      </c>
      <c r="E99" s="244"/>
      <c r="F99" s="244"/>
      <c r="G99" s="17"/>
    </row>
    <row r="100" spans="1:10" ht="18.600000000000001" customHeight="1" x14ac:dyDescent="0.3">
      <c r="A100" s="244"/>
      <c r="B100" s="331"/>
      <c r="C100" s="82" t="s">
        <v>49</v>
      </c>
      <c r="D100" s="52" t="s">
        <v>8</v>
      </c>
      <c r="E100" s="3" t="s">
        <v>461</v>
      </c>
      <c r="F100" s="3" t="s">
        <v>800</v>
      </c>
    </row>
    <row r="101" spans="1:10" ht="18.600000000000001" customHeight="1" x14ac:dyDescent="0.3">
      <c r="A101" s="244"/>
      <c r="B101" s="331"/>
      <c r="C101" s="82" t="s">
        <v>51</v>
      </c>
      <c r="D101" s="52" t="s">
        <v>8</v>
      </c>
      <c r="E101" s="3" t="s">
        <v>462</v>
      </c>
      <c r="F101" s="3" t="s">
        <v>95</v>
      </c>
    </row>
    <row r="102" spans="1:10" ht="18.600000000000001" customHeight="1" x14ac:dyDescent="0.3">
      <c r="A102" s="244"/>
      <c r="B102" s="331"/>
      <c r="C102" s="82" t="s">
        <v>52</v>
      </c>
      <c r="D102" s="52" t="s">
        <v>8</v>
      </c>
      <c r="E102" s="3" t="s">
        <v>456</v>
      </c>
      <c r="F102" s="3" t="s">
        <v>45</v>
      </c>
    </row>
    <row r="103" spans="1:10" ht="18.600000000000001" customHeight="1" x14ac:dyDescent="0.3">
      <c r="A103" s="244"/>
      <c r="B103" s="331"/>
      <c r="C103" s="82" t="s">
        <v>53</v>
      </c>
      <c r="D103" s="52" t="s">
        <v>28</v>
      </c>
      <c r="E103" s="3" t="s">
        <v>482</v>
      </c>
      <c r="F103" s="3" t="s">
        <v>795</v>
      </c>
    </row>
    <row r="104" spans="1:10" ht="18.600000000000001" customHeight="1" x14ac:dyDescent="0.3">
      <c r="F104" s="3"/>
    </row>
    <row r="105" spans="1:10" ht="18.600000000000001" customHeight="1" x14ac:dyDescent="0.3">
      <c r="A105" s="16" t="s">
        <v>0</v>
      </c>
      <c r="B105" s="82" t="s">
        <v>1</v>
      </c>
      <c r="C105" s="67" t="s">
        <v>2</v>
      </c>
      <c r="D105" s="67" t="s">
        <v>3</v>
      </c>
      <c r="E105" s="14" t="s">
        <v>4</v>
      </c>
      <c r="F105" s="14" t="s">
        <v>5</v>
      </c>
      <c r="G105" s="12"/>
    </row>
    <row r="106" spans="1:10" ht="18.600000000000001" customHeight="1" x14ac:dyDescent="0.3">
      <c r="A106" s="329" t="str">
        <f>MID(A54,1,SEARCH(".",A54,1)-1)+1&amp;". HAFTA"</f>
        <v>3. HAFTA</v>
      </c>
      <c r="B106" s="310">
        <f>B94+3</f>
        <v>46139</v>
      </c>
      <c r="C106" s="244"/>
      <c r="D106" s="244"/>
      <c r="E106" s="244"/>
      <c r="F106" s="244"/>
      <c r="G106" s="76"/>
    </row>
    <row r="107" spans="1:10" ht="18.600000000000001" customHeight="1" x14ac:dyDescent="0.3">
      <c r="A107" s="244"/>
      <c r="B107" s="245" t="str">
        <f>TEXT(B106,"gggg")</f>
        <v>Pazartesi</v>
      </c>
      <c r="C107" s="82" t="s">
        <v>7</v>
      </c>
      <c r="E107" s="138" t="s">
        <v>29</v>
      </c>
    </row>
    <row r="108" spans="1:10" ht="18.600000000000001" customHeight="1" x14ac:dyDescent="0.3">
      <c r="A108" s="244"/>
      <c r="B108" s="331"/>
      <c r="C108" s="82" t="s">
        <v>11</v>
      </c>
      <c r="D108" s="77" t="s">
        <v>28</v>
      </c>
      <c r="E108" s="81" t="s">
        <v>639</v>
      </c>
      <c r="F108" s="181" t="s">
        <v>546</v>
      </c>
    </row>
    <row r="109" spans="1:10" ht="18.600000000000001" customHeight="1" x14ac:dyDescent="0.3">
      <c r="A109" s="244"/>
      <c r="B109" s="331"/>
      <c r="C109" s="82" t="s">
        <v>12</v>
      </c>
      <c r="D109" s="52" t="s">
        <v>8</v>
      </c>
      <c r="E109" s="3" t="s">
        <v>457</v>
      </c>
      <c r="F109" s="3" t="s">
        <v>95</v>
      </c>
    </row>
    <row r="110" spans="1:10" ht="57.6" x14ac:dyDescent="0.3">
      <c r="A110" s="244"/>
      <c r="B110" s="331"/>
      <c r="C110" s="82" t="s">
        <v>13</v>
      </c>
      <c r="D110" s="85" t="s">
        <v>8</v>
      </c>
      <c r="E110" s="118" t="s">
        <v>892</v>
      </c>
      <c r="F110" s="118" t="s">
        <v>1022</v>
      </c>
    </row>
    <row r="111" spans="1:10" ht="18.600000000000001" customHeight="1" x14ac:dyDescent="0.3">
      <c r="A111" s="244"/>
      <c r="B111" s="331"/>
      <c r="C111" s="82" t="s">
        <v>15</v>
      </c>
      <c r="D111" s="243" t="s">
        <v>16</v>
      </c>
      <c r="E111" s="244"/>
      <c r="F111" s="244"/>
      <c r="G111" s="17"/>
    </row>
    <row r="112" spans="1:10" ht="18.600000000000001" customHeight="1" x14ac:dyDescent="0.3">
      <c r="A112" s="244"/>
      <c r="B112" s="331"/>
      <c r="C112" s="82" t="s">
        <v>17</v>
      </c>
      <c r="D112" s="52" t="s">
        <v>28</v>
      </c>
      <c r="E112" s="5" t="s">
        <v>439</v>
      </c>
      <c r="F112" s="5" t="s">
        <v>1015</v>
      </c>
    </row>
    <row r="113" spans="1:7" ht="18.600000000000001" customHeight="1" x14ac:dyDescent="0.3">
      <c r="A113" s="244"/>
      <c r="B113" s="331"/>
      <c r="C113" s="82" t="s">
        <v>19</v>
      </c>
      <c r="D113" s="52" t="s">
        <v>28</v>
      </c>
      <c r="E113" s="5" t="s">
        <v>439</v>
      </c>
      <c r="F113" s="5" t="s">
        <v>1015</v>
      </c>
    </row>
    <row r="114" spans="1:7" ht="18.600000000000001" customHeight="1" x14ac:dyDescent="0.3">
      <c r="A114" s="244"/>
      <c r="B114" s="331"/>
      <c r="C114" s="82" t="s">
        <v>21</v>
      </c>
      <c r="D114" s="52" t="s">
        <v>8</v>
      </c>
      <c r="E114" s="3" t="s">
        <v>451</v>
      </c>
      <c r="F114" s="3" t="s">
        <v>57</v>
      </c>
    </row>
    <row r="115" spans="1:7" ht="18.600000000000001" customHeight="1" x14ac:dyDescent="0.3">
      <c r="A115" s="244"/>
      <c r="B115" s="331"/>
      <c r="C115" s="82" t="s">
        <v>22</v>
      </c>
      <c r="D115" s="52" t="s">
        <v>8</v>
      </c>
      <c r="E115" s="3" t="s">
        <v>467</v>
      </c>
      <c r="F115" s="3" t="s">
        <v>57</v>
      </c>
    </row>
    <row r="116" spans="1:7" ht="18.600000000000001" customHeight="1" x14ac:dyDescent="0.3">
      <c r="A116" s="244"/>
      <c r="B116" s="310">
        <f>B106+1</f>
        <v>46140</v>
      </c>
      <c r="C116" s="244"/>
      <c r="D116" s="244"/>
      <c r="E116" s="244"/>
      <c r="F116" s="244"/>
      <c r="G116" s="76"/>
    </row>
    <row r="117" spans="1:7" ht="18.600000000000001" customHeight="1" x14ac:dyDescent="0.3">
      <c r="A117" s="244"/>
      <c r="B117" s="245" t="str">
        <f>TEXT(B116,"gggg")</f>
        <v>Salı</v>
      </c>
      <c r="C117" s="82" t="s">
        <v>7</v>
      </c>
      <c r="E117" s="138" t="s">
        <v>29</v>
      </c>
      <c r="F117" s="5"/>
      <c r="G117" s="6"/>
    </row>
    <row r="118" spans="1:7" ht="18.600000000000001" customHeight="1" x14ac:dyDescent="0.3">
      <c r="A118" s="244"/>
      <c r="B118" s="331"/>
      <c r="C118" s="82" t="s">
        <v>11</v>
      </c>
      <c r="D118" s="77" t="s">
        <v>8</v>
      </c>
      <c r="E118" s="81" t="s">
        <v>638</v>
      </c>
      <c r="F118" s="181" t="s">
        <v>777</v>
      </c>
    </row>
    <row r="119" spans="1:7" ht="18.600000000000001" customHeight="1" x14ac:dyDescent="0.3">
      <c r="A119" s="244"/>
      <c r="B119" s="331"/>
      <c r="C119" s="82" t="s">
        <v>12</v>
      </c>
      <c r="D119" s="52" t="s">
        <v>8</v>
      </c>
      <c r="E119" s="3" t="s">
        <v>592</v>
      </c>
      <c r="F119" s="3" t="s">
        <v>808</v>
      </c>
    </row>
    <row r="120" spans="1:7" ht="18.600000000000001" customHeight="1" x14ac:dyDescent="0.3">
      <c r="A120" s="244"/>
      <c r="B120" s="331"/>
      <c r="C120" s="82" t="s">
        <v>13</v>
      </c>
      <c r="D120" s="52" t="s">
        <v>8</v>
      </c>
      <c r="E120" s="3" t="s">
        <v>474</v>
      </c>
      <c r="F120" s="3" t="s">
        <v>695</v>
      </c>
    </row>
    <row r="121" spans="1:7" ht="18.600000000000001" customHeight="1" x14ac:dyDescent="0.3">
      <c r="A121" s="244"/>
      <c r="B121" s="331"/>
      <c r="C121" s="82" t="s">
        <v>15</v>
      </c>
      <c r="D121" s="243" t="s">
        <v>16</v>
      </c>
      <c r="E121" s="244"/>
      <c r="F121" s="244"/>
      <c r="G121" s="17"/>
    </row>
    <row r="122" spans="1:7" ht="18.600000000000001" customHeight="1" x14ac:dyDescent="0.3">
      <c r="A122" s="244"/>
      <c r="B122" s="331"/>
      <c r="C122" s="82" t="s">
        <v>17</v>
      </c>
      <c r="D122" s="52" t="s">
        <v>8</v>
      </c>
      <c r="E122" s="3" t="s">
        <v>459</v>
      </c>
      <c r="F122" s="3" t="s">
        <v>57</v>
      </c>
    </row>
    <row r="123" spans="1:7" ht="18.600000000000001" customHeight="1" x14ac:dyDescent="0.3">
      <c r="A123" s="244"/>
      <c r="B123" s="331"/>
      <c r="C123" s="82" t="s">
        <v>19</v>
      </c>
      <c r="D123" s="52" t="s">
        <v>8</v>
      </c>
      <c r="E123" s="3" t="s">
        <v>460</v>
      </c>
      <c r="F123" s="3" t="s">
        <v>57</v>
      </c>
    </row>
    <row r="124" spans="1:7" ht="18.600000000000001" customHeight="1" x14ac:dyDescent="0.3">
      <c r="A124" s="244"/>
      <c r="B124" s="331"/>
      <c r="C124" s="82" t="s">
        <v>21</v>
      </c>
      <c r="D124" s="77" t="s">
        <v>8</v>
      </c>
      <c r="E124" s="81" t="s">
        <v>648</v>
      </c>
      <c r="F124" s="13" t="s">
        <v>723</v>
      </c>
    </row>
    <row r="125" spans="1:7" ht="18.600000000000001" customHeight="1" x14ac:dyDescent="0.3">
      <c r="A125" s="244"/>
      <c r="B125" s="331"/>
      <c r="C125" s="82" t="s">
        <v>22</v>
      </c>
      <c r="E125" s="138" t="s">
        <v>29</v>
      </c>
    </row>
    <row r="126" spans="1:7" ht="18.600000000000001" customHeight="1" x14ac:dyDescent="0.3">
      <c r="A126" s="244"/>
      <c r="B126" s="310">
        <f>B116+1</f>
        <v>46141</v>
      </c>
      <c r="C126" s="244"/>
      <c r="D126" s="244"/>
      <c r="E126" s="244"/>
      <c r="F126" s="244"/>
      <c r="G126" s="76"/>
    </row>
    <row r="127" spans="1:7" ht="18.600000000000001" customHeight="1" x14ac:dyDescent="0.3">
      <c r="A127" s="244"/>
      <c r="B127" s="245" t="str">
        <f>TEXT(B126,"gggg")</f>
        <v>Çarşamba</v>
      </c>
      <c r="C127" s="82" t="s">
        <v>7</v>
      </c>
      <c r="E127" s="138" t="s">
        <v>29</v>
      </c>
      <c r="G127" s="6"/>
    </row>
    <row r="128" spans="1:7" ht="18.600000000000001" customHeight="1" x14ac:dyDescent="0.3">
      <c r="A128" s="244"/>
      <c r="B128" s="331"/>
      <c r="C128" s="82" t="s">
        <v>11</v>
      </c>
      <c r="D128" s="52" t="s">
        <v>28</v>
      </c>
      <c r="E128" s="5" t="s">
        <v>779</v>
      </c>
      <c r="F128" s="5" t="s">
        <v>802</v>
      </c>
    </row>
    <row r="129" spans="1:7" ht="18.600000000000001" customHeight="1" x14ac:dyDescent="0.3">
      <c r="A129" s="244"/>
      <c r="B129" s="331"/>
      <c r="C129" s="82" t="s">
        <v>12</v>
      </c>
      <c r="D129" s="52" t="s">
        <v>8</v>
      </c>
      <c r="E129" s="3" t="s">
        <v>465</v>
      </c>
      <c r="F129" s="3" t="s">
        <v>799</v>
      </c>
    </row>
    <row r="130" spans="1:7" ht="18.600000000000001" customHeight="1" x14ac:dyDescent="0.3">
      <c r="A130" s="244"/>
      <c r="B130" s="331"/>
      <c r="C130" s="82" t="s">
        <v>13</v>
      </c>
      <c r="D130" s="52" t="s">
        <v>8</v>
      </c>
      <c r="E130" s="3" t="s">
        <v>466</v>
      </c>
      <c r="F130" s="3" t="s">
        <v>808</v>
      </c>
      <c r="G130" s="6"/>
    </row>
    <row r="131" spans="1:7" ht="18.600000000000001" customHeight="1" x14ac:dyDescent="0.3">
      <c r="A131" s="244"/>
      <c r="B131" s="331"/>
      <c r="C131" s="82" t="s">
        <v>15</v>
      </c>
      <c r="D131" s="243" t="s">
        <v>16</v>
      </c>
      <c r="E131" s="244"/>
      <c r="F131" s="244"/>
      <c r="G131" s="17"/>
    </row>
    <row r="132" spans="1:7" ht="18.600000000000001" customHeight="1" x14ac:dyDescent="0.3">
      <c r="A132" s="244"/>
      <c r="B132" s="331"/>
      <c r="C132" s="82" t="s">
        <v>17</v>
      </c>
      <c r="E132" s="3" t="s">
        <v>33</v>
      </c>
      <c r="F132" s="3"/>
    </row>
    <row r="133" spans="1:7" ht="18.600000000000001" customHeight="1" x14ac:dyDescent="0.3">
      <c r="A133" s="244"/>
      <c r="B133" s="331"/>
      <c r="C133" s="82" t="s">
        <v>19</v>
      </c>
      <c r="E133" s="3" t="s">
        <v>50</v>
      </c>
      <c r="F133" s="3"/>
    </row>
    <row r="134" spans="1:7" ht="18.600000000000001" customHeight="1" x14ac:dyDescent="0.3">
      <c r="A134" s="244"/>
      <c r="B134" s="331"/>
      <c r="C134" s="82" t="s">
        <v>21</v>
      </c>
      <c r="D134" s="52" t="s">
        <v>8</v>
      </c>
      <c r="E134" s="3" t="s">
        <v>888</v>
      </c>
      <c r="F134" s="13" t="s">
        <v>723</v>
      </c>
    </row>
    <row r="135" spans="1:7" ht="18.600000000000001" customHeight="1" x14ac:dyDescent="0.3">
      <c r="A135" s="244"/>
      <c r="B135" s="331"/>
      <c r="C135" s="82" t="s">
        <v>22</v>
      </c>
      <c r="D135" s="52" t="s">
        <v>8</v>
      </c>
      <c r="E135" s="3" t="s">
        <v>888</v>
      </c>
      <c r="F135" s="13" t="s">
        <v>723</v>
      </c>
    </row>
    <row r="136" spans="1:7" ht="18.600000000000001" customHeight="1" x14ac:dyDescent="0.3">
      <c r="A136" s="244"/>
      <c r="B136" s="310">
        <f>B126+1</f>
        <v>46142</v>
      </c>
      <c r="C136" s="244"/>
      <c r="D136" s="244"/>
      <c r="E136" s="244"/>
      <c r="F136" s="244"/>
      <c r="G136" s="76"/>
    </row>
    <row r="137" spans="1:7" ht="18.600000000000001" customHeight="1" x14ac:dyDescent="0.3">
      <c r="A137" s="244"/>
      <c r="B137" s="245" t="str">
        <f>TEXT(B136,"gggg")</f>
        <v>Perşembe</v>
      </c>
      <c r="C137" s="82" t="s">
        <v>7</v>
      </c>
      <c r="E137" s="138" t="s">
        <v>29</v>
      </c>
    </row>
    <row r="138" spans="1:7" ht="18.600000000000001" customHeight="1" x14ac:dyDescent="0.3">
      <c r="A138" s="244"/>
      <c r="B138" s="331"/>
      <c r="C138" s="82" t="s">
        <v>11</v>
      </c>
      <c r="D138" s="52" t="s">
        <v>8</v>
      </c>
      <c r="E138" s="81" t="s">
        <v>469</v>
      </c>
      <c r="F138" s="55" t="s">
        <v>664</v>
      </c>
    </row>
    <row r="139" spans="1:7" ht="18.600000000000001" customHeight="1" x14ac:dyDescent="0.3">
      <c r="A139" s="244"/>
      <c r="B139" s="331"/>
      <c r="C139" s="82" t="s">
        <v>12</v>
      </c>
      <c r="D139" s="52" t="s">
        <v>8</v>
      </c>
      <c r="E139" s="3" t="s">
        <v>493</v>
      </c>
      <c r="F139" s="13" t="s">
        <v>723</v>
      </c>
    </row>
    <row r="140" spans="1:7" ht="18.600000000000001" customHeight="1" x14ac:dyDescent="0.3">
      <c r="A140" s="244"/>
      <c r="B140" s="331"/>
      <c r="C140" s="82" t="s">
        <v>13</v>
      </c>
      <c r="D140" s="52" t="s">
        <v>8</v>
      </c>
      <c r="E140" s="3" t="s">
        <v>493</v>
      </c>
      <c r="F140" s="13" t="s">
        <v>723</v>
      </c>
    </row>
    <row r="141" spans="1:7" ht="18.600000000000001" customHeight="1" x14ac:dyDescent="0.3">
      <c r="A141" s="244"/>
      <c r="B141" s="331"/>
      <c r="C141" s="82" t="s">
        <v>15</v>
      </c>
      <c r="D141" s="243" t="s">
        <v>16</v>
      </c>
      <c r="E141" s="244"/>
      <c r="F141" s="244"/>
      <c r="G141" s="17"/>
    </row>
    <row r="142" spans="1:7" ht="18.600000000000001" customHeight="1" x14ac:dyDescent="0.3">
      <c r="A142" s="244"/>
      <c r="B142" s="331"/>
      <c r="C142" s="82" t="s">
        <v>17</v>
      </c>
      <c r="D142" s="52" t="s">
        <v>8</v>
      </c>
      <c r="E142" s="3" t="s">
        <v>463</v>
      </c>
      <c r="F142" s="3" t="s">
        <v>57</v>
      </c>
    </row>
    <row r="143" spans="1:7" ht="18.600000000000001" customHeight="1" x14ac:dyDescent="0.3">
      <c r="A143" s="244"/>
      <c r="B143" s="331"/>
      <c r="C143" s="82" t="s">
        <v>19</v>
      </c>
      <c r="D143" s="52" t="s">
        <v>8</v>
      </c>
      <c r="E143" s="3" t="s">
        <v>463</v>
      </c>
      <c r="F143" s="3" t="s">
        <v>57</v>
      </c>
    </row>
    <row r="144" spans="1:7" ht="18.600000000000001" customHeight="1" x14ac:dyDescent="0.3">
      <c r="A144" s="244"/>
      <c r="B144" s="331"/>
      <c r="C144" s="82" t="s">
        <v>21</v>
      </c>
      <c r="D144" s="77" t="s">
        <v>8</v>
      </c>
      <c r="E144" s="81" t="s">
        <v>643</v>
      </c>
      <c r="F144" s="183" t="s">
        <v>1039</v>
      </c>
    </row>
    <row r="145" spans="1:7" ht="18.600000000000001" customHeight="1" x14ac:dyDescent="0.3">
      <c r="A145" s="244"/>
      <c r="B145" s="331"/>
      <c r="C145" s="82" t="s">
        <v>22</v>
      </c>
      <c r="E145" s="138" t="s">
        <v>29</v>
      </c>
    </row>
    <row r="146" spans="1:7" ht="18.600000000000001" customHeight="1" x14ac:dyDescent="0.3">
      <c r="A146" s="244"/>
      <c r="B146" s="314">
        <f>B136+1</f>
        <v>46143</v>
      </c>
      <c r="C146" s="315"/>
      <c r="D146" s="315"/>
      <c r="E146" s="315"/>
      <c r="F146" s="315"/>
      <c r="G146" s="76"/>
    </row>
    <row r="147" spans="1:7" ht="18.600000000000001" customHeight="1" x14ac:dyDescent="0.3">
      <c r="A147" s="244"/>
      <c r="B147" s="262" t="str">
        <f>TEXT(B146,"gggg")</f>
        <v>Cuma</v>
      </c>
      <c r="C147" s="187" t="s">
        <v>7</v>
      </c>
      <c r="D147" s="189"/>
      <c r="E147" s="159"/>
      <c r="F147" s="159"/>
    </row>
    <row r="148" spans="1:7" ht="18.600000000000001" customHeight="1" x14ac:dyDescent="0.3">
      <c r="A148" s="244"/>
      <c r="B148" s="315"/>
      <c r="C148" s="187" t="s">
        <v>11</v>
      </c>
      <c r="D148" s="189"/>
      <c r="E148" s="159"/>
      <c r="F148" s="159"/>
    </row>
    <row r="149" spans="1:7" ht="18.600000000000001" customHeight="1" x14ac:dyDescent="0.3">
      <c r="A149" s="244"/>
      <c r="B149" s="315"/>
      <c r="C149" s="187" t="s">
        <v>12</v>
      </c>
      <c r="D149" s="189"/>
      <c r="E149" s="188"/>
      <c r="F149" s="159"/>
    </row>
    <row r="150" spans="1:7" ht="18.600000000000001" customHeight="1" x14ac:dyDescent="0.3">
      <c r="A150" s="244"/>
      <c r="B150" s="315"/>
      <c r="C150" s="187" t="s">
        <v>13</v>
      </c>
      <c r="D150" s="189"/>
      <c r="E150" s="159"/>
      <c r="F150" s="159"/>
    </row>
    <row r="151" spans="1:7" ht="18.600000000000001" customHeight="1" x14ac:dyDescent="0.3">
      <c r="A151" s="244"/>
      <c r="B151" s="315"/>
      <c r="C151" s="187" t="s">
        <v>48</v>
      </c>
      <c r="D151" s="332" t="s">
        <v>117</v>
      </c>
      <c r="E151" s="333"/>
      <c r="F151" s="334"/>
      <c r="G151" s="17"/>
    </row>
    <row r="152" spans="1:7" ht="18.600000000000001" customHeight="1" x14ac:dyDescent="0.3">
      <c r="A152" s="244"/>
      <c r="B152" s="315"/>
      <c r="C152" s="187" t="s">
        <v>49</v>
      </c>
      <c r="D152" s="189"/>
      <c r="E152" s="159"/>
      <c r="F152" s="159"/>
    </row>
    <row r="153" spans="1:7" ht="18.600000000000001" customHeight="1" x14ac:dyDescent="0.3">
      <c r="A153" s="244"/>
      <c r="B153" s="315"/>
      <c r="C153" s="187" t="s">
        <v>51</v>
      </c>
      <c r="D153" s="189"/>
      <c r="E153" s="159"/>
      <c r="F153" s="159"/>
    </row>
    <row r="154" spans="1:7" ht="18.600000000000001" customHeight="1" x14ac:dyDescent="0.3">
      <c r="A154" s="244"/>
      <c r="B154" s="315"/>
      <c r="C154" s="187" t="s">
        <v>52</v>
      </c>
      <c r="D154" s="189"/>
      <c r="E154" s="159"/>
      <c r="F154" s="159"/>
    </row>
    <row r="155" spans="1:7" ht="18.600000000000001" customHeight="1" x14ac:dyDescent="0.3">
      <c r="A155" s="244"/>
      <c r="B155" s="315"/>
      <c r="C155" s="187" t="s">
        <v>53</v>
      </c>
      <c r="D155" s="189"/>
      <c r="E155" s="159"/>
      <c r="F155" s="159"/>
    </row>
    <row r="156" spans="1:7" ht="18.600000000000001" customHeight="1" x14ac:dyDescent="0.3">
      <c r="F156" s="3"/>
    </row>
    <row r="157" spans="1:7" ht="18.600000000000001" customHeight="1" x14ac:dyDescent="0.3">
      <c r="A157" s="16" t="s">
        <v>0</v>
      </c>
      <c r="B157" s="82" t="s">
        <v>1</v>
      </c>
      <c r="C157" s="67" t="s">
        <v>2</v>
      </c>
      <c r="D157" s="67" t="s">
        <v>3</v>
      </c>
      <c r="E157" s="14" t="s">
        <v>4</v>
      </c>
      <c r="F157" s="14" t="s">
        <v>5</v>
      </c>
      <c r="G157" s="12"/>
    </row>
    <row r="158" spans="1:7" ht="18.600000000000001" customHeight="1" x14ac:dyDescent="0.3">
      <c r="A158" s="329" t="str">
        <f>MID(A106,1,SEARCH(".",A106,1)-1)+1&amp;". HAFTA"</f>
        <v>4. HAFTA</v>
      </c>
      <c r="B158" s="310">
        <f>B146+3</f>
        <v>46146</v>
      </c>
      <c r="C158" s="244"/>
      <c r="D158" s="244"/>
      <c r="E158" s="244"/>
      <c r="F158" s="244"/>
      <c r="G158" s="76"/>
    </row>
    <row r="159" spans="1:7" ht="18.600000000000001" customHeight="1" x14ac:dyDescent="0.3">
      <c r="A159" s="244"/>
      <c r="B159" s="245" t="str">
        <f>TEXT(B158,"gggg")</f>
        <v>Pazartesi</v>
      </c>
      <c r="C159" s="82" t="s">
        <v>7</v>
      </c>
      <c r="E159" s="138" t="s">
        <v>29</v>
      </c>
      <c r="F159" s="5"/>
    </row>
    <row r="160" spans="1:7" ht="18.600000000000001" customHeight="1" x14ac:dyDescent="0.3">
      <c r="A160" s="244"/>
      <c r="B160" s="331"/>
      <c r="C160" s="82" t="s">
        <v>11</v>
      </c>
      <c r="D160" s="52" t="s">
        <v>8</v>
      </c>
      <c r="E160" s="3" t="s">
        <v>483</v>
      </c>
      <c r="F160" s="3" t="s">
        <v>695</v>
      </c>
    </row>
    <row r="161" spans="1:7" ht="18.600000000000001" customHeight="1" x14ac:dyDescent="0.3">
      <c r="A161" s="244"/>
      <c r="B161" s="331"/>
      <c r="C161" s="82" t="s">
        <v>12</v>
      </c>
      <c r="D161" s="52" t="s">
        <v>8</v>
      </c>
      <c r="E161" s="3" t="s">
        <v>483</v>
      </c>
      <c r="F161" s="3" t="s">
        <v>695</v>
      </c>
    </row>
    <row r="162" spans="1:7" ht="18.600000000000001" customHeight="1" x14ac:dyDescent="0.3">
      <c r="A162" s="244"/>
      <c r="B162" s="331"/>
      <c r="C162" s="82" t="s">
        <v>13</v>
      </c>
      <c r="D162" s="52" t="s">
        <v>8</v>
      </c>
      <c r="E162" s="3" t="s">
        <v>484</v>
      </c>
      <c r="F162" s="3" t="s">
        <v>153</v>
      </c>
    </row>
    <row r="163" spans="1:7" ht="18.600000000000001" customHeight="1" x14ac:dyDescent="0.3">
      <c r="A163" s="244"/>
      <c r="B163" s="331"/>
      <c r="C163" s="82" t="s">
        <v>15</v>
      </c>
      <c r="D163" s="243" t="s">
        <v>16</v>
      </c>
      <c r="E163" s="244"/>
      <c r="F163" s="244"/>
      <c r="G163" s="17"/>
    </row>
    <row r="164" spans="1:7" ht="18.600000000000001" customHeight="1" x14ac:dyDescent="0.3">
      <c r="A164" s="244"/>
      <c r="B164" s="331"/>
      <c r="C164" s="82" t="s">
        <v>17</v>
      </c>
      <c r="D164" s="49" t="s">
        <v>8</v>
      </c>
      <c r="E164" s="5" t="s">
        <v>475</v>
      </c>
      <c r="F164" s="5" t="s">
        <v>476</v>
      </c>
    </row>
    <row r="165" spans="1:7" ht="18.600000000000001" customHeight="1" x14ac:dyDescent="0.3">
      <c r="A165" s="244"/>
      <c r="B165" s="331"/>
      <c r="C165" s="82" t="s">
        <v>19</v>
      </c>
      <c r="D165" s="49" t="s">
        <v>8</v>
      </c>
      <c r="E165" s="5" t="s">
        <v>485</v>
      </c>
      <c r="F165" s="5" t="s">
        <v>808</v>
      </c>
    </row>
    <row r="166" spans="1:7" ht="18.600000000000001" customHeight="1" x14ac:dyDescent="0.3">
      <c r="A166" s="244"/>
      <c r="B166" s="331"/>
      <c r="C166" s="82" t="s">
        <v>21</v>
      </c>
      <c r="D166" s="49" t="s">
        <v>8</v>
      </c>
      <c r="E166" s="5" t="s">
        <v>486</v>
      </c>
      <c r="F166" s="5" t="s">
        <v>808</v>
      </c>
    </row>
    <row r="167" spans="1:7" ht="18.600000000000001" customHeight="1" x14ac:dyDescent="0.3">
      <c r="A167" s="244"/>
      <c r="B167" s="331"/>
      <c r="C167" s="82" t="s">
        <v>22</v>
      </c>
      <c r="E167" s="138" t="s">
        <v>14</v>
      </c>
    </row>
    <row r="168" spans="1:7" ht="18.600000000000001" customHeight="1" x14ac:dyDescent="0.3">
      <c r="A168" s="244"/>
      <c r="B168" s="310">
        <f>B158+1</f>
        <v>46147</v>
      </c>
      <c r="C168" s="244"/>
      <c r="D168" s="244"/>
      <c r="E168" s="244"/>
      <c r="F168" s="244"/>
      <c r="G168" s="76"/>
    </row>
    <row r="169" spans="1:7" ht="18.600000000000001" customHeight="1" x14ac:dyDescent="0.3">
      <c r="A169" s="244"/>
      <c r="B169" s="245" t="str">
        <f>TEXT(B168,"gggg")</f>
        <v>Salı</v>
      </c>
      <c r="C169" s="82" t="s">
        <v>7</v>
      </c>
      <c r="E169" s="138" t="s">
        <v>14</v>
      </c>
      <c r="G169" s="6"/>
    </row>
    <row r="170" spans="1:7" ht="18.600000000000001" customHeight="1" x14ac:dyDescent="0.3">
      <c r="A170" s="244"/>
      <c r="B170" s="331"/>
      <c r="C170" s="82" t="s">
        <v>11</v>
      </c>
      <c r="D170" s="52" t="s">
        <v>8</v>
      </c>
      <c r="E170" s="3" t="s">
        <v>627</v>
      </c>
      <c r="F170" s="3" t="s">
        <v>793</v>
      </c>
    </row>
    <row r="171" spans="1:7" ht="18.600000000000001" customHeight="1" x14ac:dyDescent="0.3">
      <c r="A171" s="244"/>
      <c r="B171" s="331"/>
      <c r="C171" s="82" t="s">
        <v>12</v>
      </c>
      <c r="D171" s="52" t="s">
        <v>8</v>
      </c>
      <c r="E171" s="3" t="s">
        <v>489</v>
      </c>
      <c r="F171" s="3" t="s">
        <v>57</v>
      </c>
    </row>
    <row r="172" spans="1:7" ht="18.600000000000001" customHeight="1" x14ac:dyDescent="0.3">
      <c r="A172" s="244"/>
      <c r="B172" s="331"/>
      <c r="C172" s="82" t="s">
        <v>13</v>
      </c>
      <c r="D172" s="52" t="s">
        <v>8</v>
      </c>
      <c r="E172" s="3" t="s">
        <v>489</v>
      </c>
      <c r="F172" s="3" t="s">
        <v>57</v>
      </c>
    </row>
    <row r="173" spans="1:7" ht="18.600000000000001" customHeight="1" x14ac:dyDescent="0.3">
      <c r="A173" s="244"/>
      <c r="B173" s="331"/>
      <c r="C173" s="82" t="s">
        <v>15</v>
      </c>
      <c r="D173" s="243" t="s">
        <v>16</v>
      </c>
      <c r="E173" s="244"/>
      <c r="F173" s="244"/>
      <c r="G173" s="17"/>
    </row>
    <row r="174" spans="1:7" ht="18.600000000000001" customHeight="1" x14ac:dyDescent="0.3">
      <c r="A174" s="244"/>
      <c r="B174" s="331"/>
      <c r="C174" s="82" t="s">
        <v>17</v>
      </c>
      <c r="D174" s="52" t="s">
        <v>8</v>
      </c>
      <c r="E174" s="3" t="s">
        <v>490</v>
      </c>
      <c r="F174" s="3" t="s">
        <v>388</v>
      </c>
    </row>
    <row r="175" spans="1:7" ht="18.600000000000001" customHeight="1" x14ac:dyDescent="0.3">
      <c r="A175" s="244"/>
      <c r="B175" s="331"/>
      <c r="C175" s="82" t="s">
        <v>19</v>
      </c>
      <c r="D175" s="52" t="s">
        <v>8</v>
      </c>
      <c r="E175" s="3" t="s">
        <v>490</v>
      </c>
      <c r="F175" s="3" t="s">
        <v>388</v>
      </c>
    </row>
    <row r="176" spans="1:7" ht="18.600000000000001" customHeight="1" x14ac:dyDescent="0.3">
      <c r="A176" s="244"/>
      <c r="B176" s="331"/>
      <c r="C176" s="82" t="s">
        <v>21</v>
      </c>
      <c r="D176" s="52" t="s">
        <v>8</v>
      </c>
      <c r="E176" s="5" t="s">
        <v>494</v>
      </c>
      <c r="F176" s="5" t="s">
        <v>695</v>
      </c>
    </row>
    <row r="177" spans="1:7" ht="18.600000000000001" customHeight="1" x14ac:dyDescent="0.3">
      <c r="A177" s="244"/>
      <c r="B177" s="331"/>
      <c r="C177" s="82" t="s">
        <v>22</v>
      </c>
      <c r="D177" s="52" t="s">
        <v>8</v>
      </c>
      <c r="E177" s="3" t="s">
        <v>494</v>
      </c>
      <c r="F177" s="3" t="s">
        <v>695</v>
      </c>
    </row>
    <row r="178" spans="1:7" ht="18.600000000000001" customHeight="1" x14ac:dyDescent="0.3">
      <c r="A178" s="244"/>
      <c r="B178" s="310">
        <f>B168+1</f>
        <v>46148</v>
      </c>
      <c r="C178" s="244"/>
      <c r="D178" s="244"/>
      <c r="E178" s="244"/>
      <c r="F178" s="244"/>
      <c r="G178" s="76"/>
    </row>
    <row r="179" spans="1:7" ht="18.600000000000001" customHeight="1" x14ac:dyDescent="0.3">
      <c r="A179" s="244"/>
      <c r="B179" s="245" t="str">
        <f>TEXT(B178,"gggg")</f>
        <v>Çarşamba</v>
      </c>
      <c r="C179" s="82" t="s">
        <v>7</v>
      </c>
      <c r="E179" s="138" t="s">
        <v>14</v>
      </c>
      <c r="G179" s="6"/>
    </row>
    <row r="180" spans="1:7" ht="18.600000000000001" customHeight="1" x14ac:dyDescent="0.3">
      <c r="A180" s="244"/>
      <c r="B180" s="331"/>
      <c r="C180" s="82" t="s">
        <v>11</v>
      </c>
      <c r="D180" s="77" t="s">
        <v>8</v>
      </c>
      <c r="E180" s="81" t="s">
        <v>640</v>
      </c>
      <c r="F180" s="183" t="s">
        <v>1040</v>
      </c>
    </row>
    <row r="181" spans="1:7" ht="18.600000000000001" customHeight="1" x14ac:dyDescent="0.3">
      <c r="A181" s="244"/>
      <c r="B181" s="331"/>
      <c r="C181" s="82" t="s">
        <v>12</v>
      </c>
      <c r="D181" s="52" t="s">
        <v>8</v>
      </c>
      <c r="E181" s="3" t="s">
        <v>516</v>
      </c>
      <c r="F181" s="13" t="s">
        <v>723</v>
      </c>
    </row>
    <row r="182" spans="1:7" ht="18.600000000000001" customHeight="1" x14ac:dyDescent="0.3">
      <c r="A182" s="244"/>
      <c r="B182" s="331"/>
      <c r="C182" s="82" t="s">
        <v>13</v>
      </c>
      <c r="D182" s="52" t="s">
        <v>8</v>
      </c>
      <c r="E182" s="3" t="s">
        <v>516</v>
      </c>
      <c r="F182" s="13" t="s">
        <v>723</v>
      </c>
    </row>
    <row r="183" spans="1:7" ht="18.600000000000001" customHeight="1" x14ac:dyDescent="0.3">
      <c r="A183" s="244"/>
      <c r="B183" s="331"/>
      <c r="C183" s="82" t="s">
        <v>15</v>
      </c>
      <c r="D183" s="243" t="s">
        <v>16</v>
      </c>
      <c r="E183" s="244"/>
      <c r="F183" s="244"/>
      <c r="G183" s="17"/>
    </row>
    <row r="184" spans="1:7" ht="18.600000000000001" customHeight="1" x14ac:dyDescent="0.3">
      <c r="A184" s="244"/>
      <c r="B184" s="331"/>
      <c r="C184" s="82" t="s">
        <v>17</v>
      </c>
      <c r="E184" s="3" t="s">
        <v>33</v>
      </c>
      <c r="F184" s="3"/>
      <c r="G184" s="6"/>
    </row>
    <row r="185" spans="1:7" ht="18.600000000000001" customHeight="1" x14ac:dyDescent="0.3">
      <c r="A185" s="244"/>
      <c r="B185" s="331"/>
      <c r="C185" s="82" t="s">
        <v>19</v>
      </c>
      <c r="E185" s="3" t="s">
        <v>50</v>
      </c>
      <c r="F185" s="3"/>
    </row>
    <row r="186" spans="1:7" ht="18.600000000000001" customHeight="1" x14ac:dyDescent="0.3">
      <c r="A186" s="244"/>
      <c r="B186" s="331"/>
      <c r="C186" s="82" t="s">
        <v>21</v>
      </c>
      <c r="D186" s="52" t="s">
        <v>8</v>
      </c>
      <c r="E186" s="3" t="s">
        <v>495</v>
      </c>
      <c r="F186" s="3" t="s">
        <v>496</v>
      </c>
    </row>
    <row r="187" spans="1:7" ht="18.600000000000001" customHeight="1" x14ac:dyDescent="0.3">
      <c r="A187" s="244"/>
      <c r="B187" s="331"/>
      <c r="C187" s="82" t="s">
        <v>22</v>
      </c>
      <c r="D187" s="52" t="s">
        <v>8</v>
      </c>
      <c r="E187" s="3" t="s">
        <v>497</v>
      </c>
      <c r="F187" s="3" t="s">
        <v>498</v>
      </c>
    </row>
    <row r="188" spans="1:7" ht="18.600000000000001" customHeight="1" x14ac:dyDescent="0.3">
      <c r="A188" s="244"/>
      <c r="B188" s="310">
        <f>B178+1</f>
        <v>46149</v>
      </c>
      <c r="C188" s="244"/>
      <c r="D188" s="244"/>
      <c r="E188" s="244"/>
      <c r="F188" s="244"/>
      <c r="G188" s="76"/>
    </row>
    <row r="189" spans="1:7" ht="18.600000000000001" customHeight="1" x14ac:dyDescent="0.3">
      <c r="A189" s="244"/>
      <c r="B189" s="245" t="str">
        <f>TEXT(B188,"gggg")</f>
        <v>Perşembe</v>
      </c>
      <c r="C189" s="82" t="s">
        <v>7</v>
      </c>
      <c r="E189" s="138" t="s">
        <v>14</v>
      </c>
    </row>
    <row r="190" spans="1:7" ht="57.6" x14ac:dyDescent="0.3">
      <c r="A190" s="244"/>
      <c r="B190" s="331"/>
      <c r="C190" s="82" t="s">
        <v>11</v>
      </c>
      <c r="D190" s="70" t="s">
        <v>417</v>
      </c>
      <c r="E190" s="46" t="s">
        <v>893</v>
      </c>
      <c r="F190" s="46" t="s">
        <v>878</v>
      </c>
    </row>
    <row r="191" spans="1:7" ht="18.600000000000001" customHeight="1" x14ac:dyDescent="0.3">
      <c r="A191" s="244"/>
      <c r="B191" s="331"/>
      <c r="C191" s="82" t="s">
        <v>12</v>
      </c>
      <c r="D191" s="52" t="s">
        <v>8</v>
      </c>
      <c r="E191" s="55" t="s">
        <v>499</v>
      </c>
      <c r="F191" s="55" t="s">
        <v>695</v>
      </c>
    </row>
    <row r="192" spans="1:7" ht="18.600000000000001" customHeight="1" x14ac:dyDescent="0.3">
      <c r="A192" s="244"/>
      <c r="B192" s="331"/>
      <c r="C192" s="82" t="s">
        <v>13</v>
      </c>
      <c r="D192" s="52" t="s">
        <v>8</v>
      </c>
      <c r="E192" s="55" t="s">
        <v>499</v>
      </c>
      <c r="F192" s="55" t="s">
        <v>695</v>
      </c>
    </row>
    <row r="193" spans="1:7" ht="18.600000000000001" customHeight="1" x14ac:dyDescent="0.3">
      <c r="A193" s="244"/>
      <c r="B193" s="331"/>
      <c r="C193" s="82" t="s">
        <v>15</v>
      </c>
      <c r="D193" s="349" t="s">
        <v>16</v>
      </c>
      <c r="E193" s="331"/>
      <c r="F193" s="331"/>
      <c r="G193" s="17"/>
    </row>
    <row r="194" spans="1:7" ht="18.600000000000001" customHeight="1" x14ac:dyDescent="0.3">
      <c r="A194" s="244"/>
      <c r="B194" s="331"/>
      <c r="C194" s="82" t="s">
        <v>17</v>
      </c>
      <c r="D194" s="52" t="s">
        <v>8</v>
      </c>
      <c r="E194" s="55" t="s">
        <v>500</v>
      </c>
      <c r="F194" s="55" t="s">
        <v>702</v>
      </c>
      <c r="G194" s="7"/>
    </row>
    <row r="195" spans="1:7" ht="18.600000000000001" customHeight="1" x14ac:dyDescent="0.3">
      <c r="A195" s="244"/>
      <c r="B195" s="331"/>
      <c r="C195" s="82" t="s">
        <v>19</v>
      </c>
      <c r="D195" s="52" t="s">
        <v>8</v>
      </c>
      <c r="E195" s="55" t="s">
        <v>501</v>
      </c>
      <c r="F195" s="55" t="s">
        <v>702</v>
      </c>
      <c r="G195" s="7"/>
    </row>
    <row r="196" spans="1:7" ht="43.2" x14ac:dyDescent="0.3">
      <c r="A196" s="244"/>
      <c r="B196" s="331"/>
      <c r="C196" s="82" t="s">
        <v>21</v>
      </c>
      <c r="D196" s="69" t="s">
        <v>8</v>
      </c>
      <c r="E196" s="45" t="s">
        <v>894</v>
      </c>
      <c r="F196" s="45" t="s">
        <v>879</v>
      </c>
      <c r="G196" s="7"/>
    </row>
    <row r="197" spans="1:7" ht="18.600000000000001" customHeight="1" x14ac:dyDescent="0.3">
      <c r="A197" s="244"/>
      <c r="B197" s="331"/>
      <c r="C197" s="82" t="s">
        <v>22</v>
      </c>
      <c r="E197" s="138" t="s">
        <v>14</v>
      </c>
      <c r="G197" s="7"/>
    </row>
    <row r="198" spans="1:7" ht="18.600000000000001" customHeight="1" x14ac:dyDescent="0.3">
      <c r="A198" s="244"/>
      <c r="B198" s="310">
        <f>B188+1</f>
        <v>46150</v>
      </c>
      <c r="C198" s="244"/>
      <c r="D198" s="244"/>
      <c r="E198" s="244"/>
      <c r="F198" s="244"/>
      <c r="G198" s="76"/>
    </row>
    <row r="199" spans="1:7" ht="18.600000000000001" customHeight="1" x14ac:dyDescent="0.3">
      <c r="A199" s="244"/>
      <c r="B199" s="245" t="str">
        <f>TEXT(B198,"gggg")</f>
        <v>Cuma</v>
      </c>
      <c r="C199" s="82" t="s">
        <v>7</v>
      </c>
      <c r="E199" s="198" t="s">
        <v>23</v>
      </c>
    </row>
    <row r="200" spans="1:7" ht="18.600000000000001" customHeight="1" x14ac:dyDescent="0.3">
      <c r="A200" s="244"/>
      <c r="B200" s="331"/>
      <c r="C200" s="82" t="s">
        <v>11</v>
      </c>
      <c r="D200" s="52" t="s">
        <v>8</v>
      </c>
      <c r="E200" s="3" t="s">
        <v>504</v>
      </c>
      <c r="F200" s="3" t="s">
        <v>496</v>
      </c>
    </row>
    <row r="201" spans="1:7" ht="18.600000000000001" customHeight="1" x14ac:dyDescent="0.3">
      <c r="A201" s="244"/>
      <c r="B201" s="331"/>
      <c r="C201" s="82" t="s">
        <v>12</v>
      </c>
      <c r="D201" s="52" t="s">
        <v>8</v>
      </c>
      <c r="E201" s="3" t="s">
        <v>505</v>
      </c>
      <c r="F201" s="3" t="s">
        <v>496</v>
      </c>
    </row>
    <row r="202" spans="1:7" ht="18.600000000000001" customHeight="1" x14ac:dyDescent="0.3">
      <c r="A202" s="244"/>
      <c r="B202" s="331"/>
      <c r="C202" s="82" t="s">
        <v>13</v>
      </c>
      <c r="D202" s="77" t="s">
        <v>8</v>
      </c>
      <c r="E202" s="81" t="s">
        <v>651</v>
      </c>
      <c r="F202" s="3" t="s">
        <v>723</v>
      </c>
    </row>
    <row r="203" spans="1:7" ht="18.600000000000001" customHeight="1" x14ac:dyDescent="0.3">
      <c r="A203" s="244"/>
      <c r="B203" s="331"/>
      <c r="C203" s="82" t="s">
        <v>48</v>
      </c>
      <c r="D203" s="243" t="s">
        <v>16</v>
      </c>
      <c r="E203" s="244"/>
      <c r="F203" s="244"/>
      <c r="G203" s="17"/>
    </row>
    <row r="204" spans="1:7" ht="18.600000000000001" customHeight="1" x14ac:dyDescent="0.3">
      <c r="A204" s="244"/>
      <c r="B204" s="331"/>
      <c r="C204" s="82" t="s">
        <v>49</v>
      </c>
      <c r="D204" s="77" t="s">
        <v>8</v>
      </c>
      <c r="E204" s="81" t="s">
        <v>649</v>
      </c>
      <c r="F204" s="3" t="s">
        <v>723</v>
      </c>
      <c r="G204" s="86"/>
    </row>
    <row r="205" spans="1:7" ht="18.600000000000001" customHeight="1" x14ac:dyDescent="0.3">
      <c r="A205" s="244"/>
      <c r="B205" s="331"/>
      <c r="C205" s="82" t="s">
        <v>51</v>
      </c>
      <c r="D205" s="77" t="s">
        <v>8</v>
      </c>
      <c r="E205" s="81" t="s">
        <v>650</v>
      </c>
      <c r="F205" s="3" t="s">
        <v>723</v>
      </c>
      <c r="G205" s="86"/>
    </row>
    <row r="206" spans="1:7" ht="18.600000000000001" customHeight="1" x14ac:dyDescent="0.3">
      <c r="A206" s="244"/>
      <c r="B206" s="331"/>
      <c r="C206" s="82" t="s">
        <v>52</v>
      </c>
      <c r="D206" s="52" t="s">
        <v>8</v>
      </c>
      <c r="E206" s="3" t="s">
        <v>889</v>
      </c>
      <c r="F206" s="3" t="s">
        <v>695</v>
      </c>
    </row>
    <row r="207" spans="1:7" ht="18.600000000000001" customHeight="1" x14ac:dyDescent="0.3">
      <c r="A207" s="244"/>
      <c r="B207" s="331"/>
      <c r="C207" s="82" t="s">
        <v>53</v>
      </c>
      <c r="D207" s="52" t="s">
        <v>8</v>
      </c>
      <c r="E207" s="3" t="s">
        <v>889</v>
      </c>
      <c r="F207" s="3" t="s">
        <v>695</v>
      </c>
    </row>
    <row r="208" spans="1:7" ht="18.600000000000001" customHeight="1" x14ac:dyDescent="0.3">
      <c r="A208" s="16" t="s">
        <v>0</v>
      </c>
      <c r="B208" s="82" t="s">
        <v>1</v>
      </c>
      <c r="C208" s="67" t="s">
        <v>2</v>
      </c>
      <c r="D208" s="67" t="s">
        <v>3</v>
      </c>
      <c r="E208" s="14" t="s">
        <v>4</v>
      </c>
      <c r="F208" s="14" t="s">
        <v>5</v>
      </c>
      <c r="G208" s="12"/>
    </row>
    <row r="209" spans="1:7" ht="18.600000000000001" customHeight="1" x14ac:dyDescent="0.3">
      <c r="A209" s="329" t="str">
        <f>MID(A158,1,SEARCH(".",A158,1)-1)+1&amp;". HAFTA"</f>
        <v>5. HAFTA</v>
      </c>
      <c r="B209" s="310">
        <f>B198+3</f>
        <v>46153</v>
      </c>
      <c r="C209" s="244"/>
      <c r="D209" s="244"/>
      <c r="E209" s="244"/>
      <c r="F209" s="244"/>
      <c r="G209" s="76"/>
    </row>
    <row r="210" spans="1:7" ht="18.600000000000001" customHeight="1" x14ac:dyDescent="0.3">
      <c r="A210" s="244"/>
      <c r="B210" s="245" t="str">
        <f>TEXT(B209,"gggg")</f>
        <v>Pazartesi</v>
      </c>
      <c r="C210" s="82" t="s">
        <v>7</v>
      </c>
      <c r="E210" s="138" t="s">
        <v>14</v>
      </c>
      <c r="G210" s="6"/>
    </row>
    <row r="211" spans="1:7" ht="57.6" x14ac:dyDescent="0.3">
      <c r="A211" s="244"/>
      <c r="B211" s="331"/>
      <c r="C211" s="82" t="s">
        <v>11</v>
      </c>
      <c r="D211" s="70" t="s">
        <v>8</v>
      </c>
      <c r="E211" s="45" t="s">
        <v>895</v>
      </c>
      <c r="F211" s="45" t="s">
        <v>880</v>
      </c>
    </row>
    <row r="212" spans="1:7" ht="18.600000000000001" customHeight="1" x14ac:dyDescent="0.3">
      <c r="A212" s="244"/>
      <c r="B212" s="331"/>
      <c r="C212" s="82" t="s">
        <v>12</v>
      </c>
      <c r="D212" s="52" t="s">
        <v>8</v>
      </c>
      <c r="E212" s="3" t="s">
        <v>508</v>
      </c>
      <c r="F212" s="3" t="s">
        <v>374</v>
      </c>
    </row>
    <row r="213" spans="1:7" ht="18.600000000000001" customHeight="1" x14ac:dyDescent="0.3">
      <c r="A213" s="244"/>
      <c r="B213" s="331"/>
      <c r="C213" s="82" t="s">
        <v>13</v>
      </c>
      <c r="D213" s="52" t="s">
        <v>8</v>
      </c>
      <c r="E213" s="3" t="s">
        <v>788</v>
      </c>
      <c r="F213" s="3" t="s">
        <v>374</v>
      </c>
    </row>
    <row r="214" spans="1:7" ht="18.600000000000001" customHeight="1" x14ac:dyDescent="0.3">
      <c r="A214" s="244"/>
      <c r="B214" s="331"/>
      <c r="C214" s="82" t="s">
        <v>15</v>
      </c>
      <c r="D214" s="243" t="s">
        <v>16</v>
      </c>
      <c r="E214" s="244"/>
      <c r="F214" s="244"/>
      <c r="G214" s="17"/>
    </row>
    <row r="215" spans="1:7" ht="18.600000000000001" customHeight="1" x14ac:dyDescent="0.3">
      <c r="A215" s="244"/>
      <c r="B215" s="331"/>
      <c r="C215" s="82" t="s">
        <v>17</v>
      </c>
      <c r="D215" s="49" t="s">
        <v>8</v>
      </c>
      <c r="E215" s="3" t="s">
        <v>510</v>
      </c>
      <c r="F215" s="3" t="s">
        <v>549</v>
      </c>
    </row>
    <row r="216" spans="1:7" ht="18.600000000000001" customHeight="1" x14ac:dyDescent="0.3">
      <c r="A216" s="244"/>
      <c r="B216" s="331"/>
      <c r="C216" s="82" t="s">
        <v>19</v>
      </c>
      <c r="D216" s="52" t="s">
        <v>28</v>
      </c>
      <c r="E216" s="3" t="s">
        <v>780</v>
      </c>
      <c r="F216" s="3" t="s">
        <v>549</v>
      </c>
    </row>
    <row r="217" spans="1:7" ht="57.6" x14ac:dyDescent="0.3">
      <c r="A217" s="244"/>
      <c r="B217" s="331"/>
      <c r="C217" s="82" t="s">
        <v>21</v>
      </c>
      <c r="D217" s="69" t="s">
        <v>8</v>
      </c>
      <c r="E217" s="45" t="s">
        <v>896</v>
      </c>
      <c r="F217" s="45" t="s">
        <v>881</v>
      </c>
    </row>
    <row r="218" spans="1:7" ht="18.600000000000001" customHeight="1" x14ac:dyDescent="0.3">
      <c r="A218" s="244"/>
      <c r="B218" s="331"/>
      <c r="C218" s="82" t="s">
        <v>22</v>
      </c>
      <c r="E218" s="138" t="s">
        <v>14</v>
      </c>
    </row>
    <row r="219" spans="1:7" ht="18.600000000000001" customHeight="1" x14ac:dyDescent="0.3">
      <c r="A219" s="244"/>
      <c r="B219" s="310">
        <f>B209+1</f>
        <v>46154</v>
      </c>
      <c r="C219" s="244"/>
      <c r="D219" s="244"/>
      <c r="E219" s="244"/>
      <c r="F219" s="244"/>
      <c r="G219" s="76"/>
    </row>
    <row r="220" spans="1:7" ht="18.600000000000001" customHeight="1" x14ac:dyDescent="0.3">
      <c r="A220" s="244"/>
      <c r="B220" s="245" t="str">
        <f>TEXT(B219,"gggg")</f>
        <v>Salı</v>
      </c>
      <c r="C220" s="82" t="s">
        <v>7</v>
      </c>
      <c r="E220" s="138" t="s">
        <v>14</v>
      </c>
      <c r="G220" s="6"/>
    </row>
    <row r="221" spans="1:7" ht="18.600000000000001" customHeight="1" x14ac:dyDescent="0.3">
      <c r="A221" s="244"/>
      <c r="B221" s="331"/>
      <c r="C221" s="82" t="s">
        <v>11</v>
      </c>
      <c r="D221" s="72" t="s">
        <v>8</v>
      </c>
      <c r="E221" s="158" t="s">
        <v>562</v>
      </c>
      <c r="F221" s="158" t="s">
        <v>561</v>
      </c>
    </row>
    <row r="222" spans="1:7" ht="18.600000000000001" customHeight="1" x14ac:dyDescent="0.3">
      <c r="A222" s="244"/>
      <c r="B222" s="331"/>
      <c r="C222" s="82" t="s">
        <v>12</v>
      </c>
      <c r="D222" s="72" t="s">
        <v>8</v>
      </c>
      <c r="E222" s="161" t="s">
        <v>563</v>
      </c>
      <c r="F222" s="158" t="s">
        <v>561</v>
      </c>
    </row>
    <row r="223" spans="1:7" ht="57.6" x14ac:dyDescent="0.3">
      <c r="A223" s="244"/>
      <c r="B223" s="331"/>
      <c r="C223" s="82" t="s">
        <v>13</v>
      </c>
      <c r="D223" s="69" t="s">
        <v>8</v>
      </c>
      <c r="E223" s="45" t="s">
        <v>884</v>
      </c>
      <c r="F223" s="45" t="s">
        <v>882</v>
      </c>
    </row>
    <row r="224" spans="1:7" ht="18.600000000000001" customHeight="1" x14ac:dyDescent="0.3">
      <c r="A224" s="244"/>
      <c r="B224" s="331"/>
      <c r="C224" s="82" t="s">
        <v>15</v>
      </c>
      <c r="D224" s="243" t="s">
        <v>16</v>
      </c>
      <c r="E224" s="244"/>
      <c r="F224" s="244"/>
      <c r="G224" s="17"/>
    </row>
    <row r="225" spans="1:7" ht="18.600000000000001" customHeight="1" x14ac:dyDescent="0.3">
      <c r="A225" s="244"/>
      <c r="B225" s="331"/>
      <c r="C225" s="82" t="s">
        <v>17</v>
      </c>
      <c r="D225" s="52" t="s">
        <v>8</v>
      </c>
      <c r="E225" s="5" t="s">
        <v>515</v>
      </c>
      <c r="F225" s="3" t="s">
        <v>561</v>
      </c>
      <c r="G225" s="6"/>
    </row>
    <row r="226" spans="1:7" ht="18.600000000000001" customHeight="1" x14ac:dyDescent="0.3">
      <c r="A226" s="244"/>
      <c r="B226" s="331"/>
      <c r="C226" s="82" t="s">
        <v>19</v>
      </c>
      <c r="D226" s="52" t="s">
        <v>8</v>
      </c>
      <c r="E226" s="5" t="s">
        <v>778</v>
      </c>
      <c r="F226" s="3" t="s">
        <v>561</v>
      </c>
      <c r="G226" s="86"/>
    </row>
    <row r="227" spans="1:7" ht="18.600000000000001" customHeight="1" x14ac:dyDescent="0.3">
      <c r="A227" s="244"/>
      <c r="B227" s="331"/>
      <c r="C227" s="82" t="s">
        <v>21</v>
      </c>
      <c r="D227" s="52" t="s">
        <v>28</v>
      </c>
      <c r="E227" s="3" t="s">
        <v>781</v>
      </c>
      <c r="F227" s="3" t="s">
        <v>1019</v>
      </c>
    </row>
    <row r="228" spans="1:7" ht="18.600000000000001" customHeight="1" x14ac:dyDescent="0.3">
      <c r="A228" s="244"/>
      <c r="B228" s="331"/>
      <c r="C228" s="82" t="s">
        <v>22</v>
      </c>
      <c r="E228" s="138" t="s">
        <v>14</v>
      </c>
    </row>
    <row r="229" spans="1:7" ht="18.600000000000001" customHeight="1" x14ac:dyDescent="0.3">
      <c r="A229" s="244"/>
      <c r="B229" s="310">
        <f>B219+1</f>
        <v>46155</v>
      </c>
      <c r="C229" s="244"/>
      <c r="D229" s="244"/>
      <c r="E229" s="244"/>
      <c r="F229" s="244"/>
      <c r="G229" s="76"/>
    </row>
    <row r="230" spans="1:7" ht="18.600000000000001" customHeight="1" x14ac:dyDescent="0.3">
      <c r="A230" s="244"/>
      <c r="B230" s="245" t="str">
        <f>TEXT(B229,"gggg")</f>
        <v>Çarşamba</v>
      </c>
      <c r="C230" s="82" t="s">
        <v>7</v>
      </c>
      <c r="E230" s="138" t="s">
        <v>14</v>
      </c>
    </row>
    <row r="231" spans="1:7" ht="57.6" x14ac:dyDescent="0.3">
      <c r="A231" s="244"/>
      <c r="B231" s="331"/>
      <c r="C231" s="82" t="s">
        <v>11</v>
      </c>
      <c r="D231" s="69" t="s">
        <v>8</v>
      </c>
      <c r="E231" s="45" t="s">
        <v>885</v>
      </c>
      <c r="F231" s="46" t="s">
        <v>883</v>
      </c>
      <c r="G231" s="79"/>
    </row>
    <row r="232" spans="1:7" ht="18.600000000000001" customHeight="1" x14ac:dyDescent="0.3">
      <c r="A232" s="244"/>
      <c r="B232" s="331"/>
      <c r="C232" s="82" t="s">
        <v>12</v>
      </c>
      <c r="D232" s="52" t="s">
        <v>8</v>
      </c>
      <c r="E232" s="3" t="s">
        <v>517</v>
      </c>
      <c r="F232" s="13" t="s">
        <v>723</v>
      </c>
    </row>
    <row r="233" spans="1:7" ht="18.600000000000001" customHeight="1" x14ac:dyDescent="0.3">
      <c r="A233" s="244"/>
      <c r="B233" s="331"/>
      <c r="C233" s="82" t="s">
        <v>13</v>
      </c>
      <c r="D233" s="52" t="s">
        <v>8</v>
      </c>
      <c r="E233" s="3" t="s">
        <v>517</v>
      </c>
      <c r="F233" s="13" t="s">
        <v>723</v>
      </c>
    </row>
    <row r="234" spans="1:7" ht="18.600000000000001" customHeight="1" x14ac:dyDescent="0.3">
      <c r="A234" s="244"/>
      <c r="B234" s="331"/>
      <c r="C234" s="82" t="s">
        <v>15</v>
      </c>
      <c r="D234" s="243" t="s">
        <v>16</v>
      </c>
      <c r="E234" s="244"/>
      <c r="F234" s="244"/>
    </row>
    <row r="235" spans="1:7" ht="18.600000000000001" customHeight="1" x14ac:dyDescent="0.3">
      <c r="A235" s="244"/>
      <c r="B235" s="331"/>
      <c r="C235" s="82" t="s">
        <v>17</v>
      </c>
      <c r="E235" s="3" t="s">
        <v>33</v>
      </c>
      <c r="F235" s="3"/>
    </row>
    <row r="236" spans="1:7" ht="18.600000000000001" customHeight="1" x14ac:dyDescent="0.3">
      <c r="A236" s="244"/>
      <c r="B236" s="331"/>
      <c r="C236" s="82" t="s">
        <v>19</v>
      </c>
      <c r="E236" s="3" t="s">
        <v>50</v>
      </c>
      <c r="F236" s="3"/>
    </row>
    <row r="237" spans="1:7" ht="18.600000000000001" customHeight="1" x14ac:dyDescent="0.3">
      <c r="A237" s="244"/>
      <c r="B237" s="331"/>
      <c r="C237" s="82" t="s">
        <v>21</v>
      </c>
      <c r="D237" s="77" t="s">
        <v>8</v>
      </c>
      <c r="E237" s="162" t="s">
        <v>789</v>
      </c>
      <c r="F237" s="184" t="s">
        <v>684</v>
      </c>
    </row>
    <row r="238" spans="1:7" ht="18.600000000000001" customHeight="1" x14ac:dyDescent="0.3">
      <c r="A238" s="244"/>
      <c r="B238" s="331"/>
      <c r="C238" s="82" t="s">
        <v>22</v>
      </c>
      <c r="D238" s="77" t="s">
        <v>28</v>
      </c>
      <c r="E238" s="162" t="s">
        <v>790</v>
      </c>
      <c r="F238" s="184" t="s">
        <v>684</v>
      </c>
    </row>
    <row r="239" spans="1:7" ht="18.600000000000001" customHeight="1" x14ac:dyDescent="0.3">
      <c r="A239" s="244"/>
      <c r="B239" s="310">
        <f>B229+1</f>
        <v>46156</v>
      </c>
      <c r="C239" s="244"/>
      <c r="D239" s="244"/>
      <c r="E239" s="244"/>
      <c r="F239" s="244"/>
      <c r="G239" s="76"/>
    </row>
    <row r="240" spans="1:7" ht="18.600000000000001" customHeight="1" x14ac:dyDescent="0.3">
      <c r="A240" s="244"/>
      <c r="B240" s="245" t="str">
        <f>TEXT(B239,"gggg")</f>
        <v>Perşembe</v>
      </c>
      <c r="C240" s="82" t="s">
        <v>7</v>
      </c>
      <c r="E240" s="138" t="s">
        <v>14</v>
      </c>
      <c r="F240" s="3"/>
    </row>
    <row r="241" spans="1:7" ht="18.600000000000001" customHeight="1" x14ac:dyDescent="0.3">
      <c r="A241" s="244"/>
      <c r="B241" s="331"/>
      <c r="C241" s="82" t="s">
        <v>11</v>
      </c>
      <c r="D241" s="52" t="s">
        <v>8</v>
      </c>
      <c r="E241" s="3" t="s">
        <v>520</v>
      </c>
      <c r="F241" s="55" t="s">
        <v>664</v>
      </c>
    </row>
    <row r="242" spans="1:7" ht="18.600000000000001" customHeight="1" x14ac:dyDescent="0.3">
      <c r="A242" s="244"/>
      <c r="B242" s="331"/>
      <c r="C242" s="82" t="s">
        <v>12</v>
      </c>
      <c r="D242" s="52" t="s">
        <v>8</v>
      </c>
      <c r="E242" s="5" t="s">
        <v>521</v>
      </c>
      <c r="F242" s="3" t="s">
        <v>561</v>
      </c>
    </row>
    <row r="243" spans="1:7" ht="18.600000000000001" customHeight="1" x14ac:dyDescent="0.3">
      <c r="A243" s="244"/>
      <c r="B243" s="331"/>
      <c r="C243" s="82" t="s">
        <v>13</v>
      </c>
      <c r="D243" s="52" t="s">
        <v>8</v>
      </c>
      <c r="E243" s="5" t="s">
        <v>522</v>
      </c>
      <c r="F243" s="3" t="s">
        <v>561</v>
      </c>
    </row>
    <row r="244" spans="1:7" ht="18.600000000000001" customHeight="1" x14ac:dyDescent="0.3">
      <c r="A244" s="244"/>
      <c r="B244" s="331"/>
      <c r="C244" s="82" t="s">
        <v>15</v>
      </c>
      <c r="D244" s="243" t="s">
        <v>16</v>
      </c>
      <c r="E244" s="244"/>
      <c r="F244" s="244"/>
      <c r="G244" s="17"/>
    </row>
    <row r="245" spans="1:7" ht="18.600000000000001" customHeight="1" x14ac:dyDescent="0.3">
      <c r="A245" s="244"/>
      <c r="B245" s="331"/>
      <c r="C245" s="82" t="s">
        <v>17</v>
      </c>
      <c r="D245" s="52" t="s">
        <v>28</v>
      </c>
      <c r="E245" s="5" t="s">
        <v>784</v>
      </c>
      <c r="F245" s="5" t="s">
        <v>549</v>
      </c>
    </row>
    <row r="246" spans="1:7" ht="18.600000000000001" customHeight="1" x14ac:dyDescent="0.3">
      <c r="A246" s="244"/>
      <c r="B246" s="331"/>
      <c r="C246" s="82" t="s">
        <v>19</v>
      </c>
      <c r="D246" s="52" t="s">
        <v>523</v>
      </c>
      <c r="E246" s="3" t="s">
        <v>782</v>
      </c>
      <c r="F246" s="3" t="s">
        <v>803</v>
      </c>
    </row>
    <row r="247" spans="1:7" ht="18.600000000000001" customHeight="1" x14ac:dyDescent="0.3">
      <c r="A247" s="244"/>
      <c r="B247" s="331"/>
      <c r="C247" s="82" t="s">
        <v>21</v>
      </c>
      <c r="E247" s="138" t="s">
        <v>14</v>
      </c>
    </row>
    <row r="248" spans="1:7" ht="18.600000000000001" customHeight="1" x14ac:dyDescent="0.3">
      <c r="A248" s="244"/>
      <c r="B248" s="331"/>
      <c r="C248" s="82" t="s">
        <v>22</v>
      </c>
      <c r="E248" s="138" t="s">
        <v>14</v>
      </c>
    </row>
    <row r="249" spans="1:7" ht="18.600000000000001" customHeight="1" x14ac:dyDescent="0.3">
      <c r="A249" s="244"/>
      <c r="B249" s="310">
        <f>B239+1</f>
        <v>46157</v>
      </c>
      <c r="C249" s="244"/>
      <c r="D249" s="244"/>
      <c r="E249" s="244"/>
      <c r="F249" s="244"/>
      <c r="G249" s="76"/>
    </row>
    <row r="250" spans="1:7" ht="18.600000000000001" customHeight="1" x14ac:dyDescent="0.3">
      <c r="A250" s="244"/>
      <c r="B250" s="245" t="str">
        <f>TEXT(B249,"gggg")</f>
        <v>Cuma</v>
      </c>
      <c r="C250" s="82" t="s">
        <v>7</v>
      </c>
      <c r="E250" s="199" t="s">
        <v>23</v>
      </c>
    </row>
    <row r="251" spans="1:7" ht="18.600000000000001" customHeight="1" x14ac:dyDescent="0.3">
      <c r="A251" s="244"/>
      <c r="B251" s="331"/>
      <c r="C251" s="82" t="s">
        <v>11</v>
      </c>
      <c r="D251" s="52" t="s">
        <v>8</v>
      </c>
      <c r="E251" s="3" t="s">
        <v>524</v>
      </c>
      <c r="F251" s="3" t="s">
        <v>695</v>
      </c>
    </row>
    <row r="252" spans="1:7" ht="18.600000000000001" customHeight="1" x14ac:dyDescent="0.3">
      <c r="A252" s="244"/>
      <c r="B252" s="331"/>
      <c r="C252" s="82" t="s">
        <v>12</v>
      </c>
      <c r="D252" s="52" t="s">
        <v>8</v>
      </c>
      <c r="E252" s="3" t="s">
        <v>524</v>
      </c>
      <c r="F252" s="3" t="s">
        <v>695</v>
      </c>
    </row>
    <row r="253" spans="1:7" ht="18.600000000000001" customHeight="1" x14ac:dyDescent="0.3">
      <c r="A253" s="244"/>
      <c r="B253" s="331"/>
      <c r="C253" s="82" t="s">
        <v>13</v>
      </c>
      <c r="D253" s="49" t="s">
        <v>28</v>
      </c>
      <c r="E253" s="3" t="s">
        <v>783</v>
      </c>
      <c r="F253" s="3" t="s">
        <v>804</v>
      </c>
    </row>
    <row r="254" spans="1:7" ht="18.600000000000001" customHeight="1" x14ac:dyDescent="0.3">
      <c r="A254" s="244"/>
      <c r="B254" s="331"/>
      <c r="C254" s="82" t="s">
        <v>48</v>
      </c>
      <c r="D254" s="243" t="s">
        <v>16</v>
      </c>
      <c r="E254" s="244"/>
      <c r="F254" s="244"/>
      <c r="G254" s="17"/>
    </row>
    <row r="255" spans="1:7" ht="18.600000000000001" customHeight="1" x14ac:dyDescent="0.3">
      <c r="A255" s="244"/>
      <c r="B255" s="331"/>
      <c r="C255" s="82" t="s">
        <v>49</v>
      </c>
      <c r="D255" s="77" t="s">
        <v>8</v>
      </c>
      <c r="E255" s="162" t="s">
        <v>791</v>
      </c>
      <c r="F255" s="184" t="s">
        <v>684</v>
      </c>
      <c r="G255" s="6"/>
    </row>
    <row r="256" spans="1:7" ht="18.600000000000001" customHeight="1" x14ac:dyDescent="0.3">
      <c r="A256" s="244"/>
      <c r="B256" s="331"/>
      <c r="C256" s="82" t="s">
        <v>51</v>
      </c>
      <c r="D256" s="77" t="s">
        <v>28</v>
      </c>
      <c r="E256" s="162" t="s">
        <v>792</v>
      </c>
      <c r="F256" s="184" t="s">
        <v>684</v>
      </c>
      <c r="G256" s="6"/>
    </row>
    <row r="257" spans="1:7" ht="18.600000000000001" customHeight="1" x14ac:dyDescent="0.3">
      <c r="A257" s="244"/>
      <c r="B257" s="331"/>
      <c r="C257" s="82" t="s">
        <v>52</v>
      </c>
      <c r="E257" s="138" t="s">
        <v>14</v>
      </c>
    </row>
    <row r="258" spans="1:7" ht="18.600000000000001" customHeight="1" x14ac:dyDescent="0.3">
      <c r="A258" s="244"/>
      <c r="B258" s="331"/>
      <c r="C258" s="82" t="s">
        <v>53</v>
      </c>
      <c r="E258" s="138" t="s">
        <v>14</v>
      </c>
    </row>
    <row r="259" spans="1:7" ht="18.600000000000001" customHeight="1" x14ac:dyDescent="0.3">
      <c r="F259" s="3"/>
    </row>
    <row r="260" spans="1:7" ht="18.600000000000001" customHeight="1" x14ac:dyDescent="0.3">
      <c r="A260" s="16" t="s">
        <v>0</v>
      </c>
      <c r="B260" s="82" t="s">
        <v>1</v>
      </c>
      <c r="C260" s="67" t="s">
        <v>2</v>
      </c>
      <c r="D260" s="67" t="s">
        <v>3</v>
      </c>
      <c r="E260" s="14" t="s">
        <v>4</v>
      </c>
      <c r="F260" s="14" t="s">
        <v>5</v>
      </c>
      <c r="G260" s="12"/>
    </row>
    <row r="261" spans="1:7" ht="18.600000000000001" customHeight="1" x14ac:dyDescent="0.3">
      <c r="A261" s="329" t="str">
        <f>MID(A209,1,SEARCH(".",A209,1)-1)+1&amp;". HAFTA"</f>
        <v>6. HAFTA</v>
      </c>
      <c r="B261" s="310">
        <f>B249+3</f>
        <v>46160</v>
      </c>
      <c r="C261" s="244"/>
      <c r="D261" s="244"/>
      <c r="E261" s="244"/>
      <c r="F261" s="244"/>
      <c r="G261" s="76"/>
    </row>
    <row r="262" spans="1:7" ht="18.600000000000001" customHeight="1" x14ac:dyDescent="0.3">
      <c r="A262" s="244"/>
      <c r="B262" s="245" t="str">
        <f>TEXT(B261,"gggg")</f>
        <v>Pazartesi</v>
      </c>
      <c r="C262" s="82" t="s">
        <v>7</v>
      </c>
      <c r="E262" s="138" t="s">
        <v>14</v>
      </c>
      <c r="G262" s="6"/>
    </row>
    <row r="263" spans="1:7" ht="18.600000000000001" customHeight="1" x14ac:dyDescent="0.3">
      <c r="A263" s="244"/>
      <c r="B263" s="331"/>
      <c r="C263" s="82" t="s">
        <v>11</v>
      </c>
      <c r="D263" s="52" t="s">
        <v>8</v>
      </c>
      <c r="E263" s="3" t="s">
        <v>529</v>
      </c>
      <c r="F263" s="3" t="s">
        <v>695</v>
      </c>
    </row>
    <row r="264" spans="1:7" ht="18.600000000000001" customHeight="1" x14ac:dyDescent="0.3">
      <c r="A264" s="244"/>
      <c r="B264" s="331"/>
      <c r="C264" s="82" t="s">
        <v>12</v>
      </c>
      <c r="D264" s="52" t="s">
        <v>8</v>
      </c>
      <c r="E264" s="3" t="s">
        <v>529</v>
      </c>
      <c r="F264" s="3" t="s">
        <v>695</v>
      </c>
    </row>
    <row r="265" spans="1:7" ht="18.600000000000001" customHeight="1" x14ac:dyDescent="0.3">
      <c r="A265" s="244"/>
      <c r="B265" s="331"/>
      <c r="C265" s="82" t="s">
        <v>13</v>
      </c>
      <c r="D265" s="52" t="s">
        <v>8</v>
      </c>
      <c r="E265" s="81" t="s">
        <v>438</v>
      </c>
      <c r="F265" s="55" t="s">
        <v>664</v>
      </c>
    </row>
    <row r="266" spans="1:7" ht="18.600000000000001" customHeight="1" x14ac:dyDescent="0.3">
      <c r="A266" s="244"/>
      <c r="B266" s="331"/>
      <c r="C266" s="82" t="s">
        <v>15</v>
      </c>
      <c r="D266" s="243" t="s">
        <v>16</v>
      </c>
      <c r="E266" s="244"/>
      <c r="F266" s="244"/>
      <c r="G266" s="17"/>
    </row>
    <row r="267" spans="1:7" ht="30.6" customHeight="1" x14ac:dyDescent="0.3">
      <c r="A267" s="244"/>
      <c r="B267" s="331"/>
      <c r="C267" s="82" t="s">
        <v>17</v>
      </c>
      <c r="D267" s="69" t="s">
        <v>8</v>
      </c>
      <c r="E267" s="235" t="s">
        <v>886</v>
      </c>
      <c r="F267" s="302" t="s">
        <v>1023</v>
      </c>
    </row>
    <row r="268" spans="1:7" ht="36" customHeight="1" x14ac:dyDescent="0.3">
      <c r="A268" s="244"/>
      <c r="B268" s="331"/>
      <c r="C268" s="82" t="s">
        <v>19</v>
      </c>
      <c r="D268" s="69" t="s">
        <v>8</v>
      </c>
      <c r="E268" s="236"/>
      <c r="F268" s="302"/>
    </row>
    <row r="269" spans="1:7" ht="19.2" customHeight="1" x14ac:dyDescent="0.3">
      <c r="A269" s="244"/>
      <c r="B269" s="331"/>
      <c r="C269" s="82" t="s">
        <v>21</v>
      </c>
      <c r="E269" s="138" t="s">
        <v>14</v>
      </c>
    </row>
    <row r="270" spans="1:7" ht="16.8" customHeight="1" x14ac:dyDescent="0.3">
      <c r="A270" s="244"/>
      <c r="B270" s="331"/>
      <c r="C270" s="82" t="s">
        <v>22</v>
      </c>
      <c r="E270" s="138" t="s">
        <v>14</v>
      </c>
    </row>
    <row r="271" spans="1:7" ht="18.600000000000001" customHeight="1" x14ac:dyDescent="0.3">
      <c r="A271" s="244"/>
      <c r="B271" s="314">
        <f>B261+1</f>
        <v>46161</v>
      </c>
      <c r="C271" s="315"/>
      <c r="D271" s="315"/>
      <c r="E271" s="315"/>
      <c r="F271" s="315"/>
      <c r="G271" s="76"/>
    </row>
    <row r="272" spans="1:7" ht="18.600000000000001" customHeight="1" x14ac:dyDescent="0.3">
      <c r="A272" s="244"/>
      <c r="B272" s="262" t="str">
        <f>TEXT(B271,"gggg")</f>
        <v>Salı</v>
      </c>
      <c r="C272" s="187" t="s">
        <v>7</v>
      </c>
      <c r="D272" s="189"/>
      <c r="E272" s="159"/>
      <c r="F272" s="159"/>
      <c r="G272" s="6"/>
    </row>
    <row r="273" spans="1:7" ht="18.600000000000001" customHeight="1" x14ac:dyDescent="0.3">
      <c r="A273" s="244"/>
      <c r="B273" s="315"/>
      <c r="C273" s="187" t="s">
        <v>11</v>
      </c>
      <c r="D273" s="189"/>
      <c r="E273" s="159"/>
      <c r="F273" s="159"/>
    </row>
    <row r="274" spans="1:7" ht="18.600000000000001" customHeight="1" x14ac:dyDescent="0.3">
      <c r="A274" s="244"/>
      <c r="B274" s="315"/>
      <c r="C274" s="187" t="s">
        <v>12</v>
      </c>
      <c r="D274" s="189"/>
      <c r="E274" s="159"/>
      <c r="F274" s="159"/>
    </row>
    <row r="275" spans="1:7" ht="18.600000000000001" customHeight="1" x14ac:dyDescent="0.3">
      <c r="A275" s="244"/>
      <c r="B275" s="315"/>
      <c r="C275" s="187" t="s">
        <v>13</v>
      </c>
      <c r="D275" s="189"/>
      <c r="E275" s="159"/>
      <c r="F275" s="159"/>
    </row>
    <row r="276" spans="1:7" ht="18.600000000000001" customHeight="1" x14ac:dyDescent="0.3">
      <c r="A276" s="244"/>
      <c r="B276" s="315"/>
      <c r="C276" s="187" t="s">
        <v>15</v>
      </c>
      <c r="D276" s="189"/>
      <c r="E276" s="188" t="s">
        <v>117</v>
      </c>
      <c r="F276" s="159"/>
      <c r="G276" s="17"/>
    </row>
    <row r="277" spans="1:7" ht="18.600000000000001" customHeight="1" x14ac:dyDescent="0.3">
      <c r="A277" s="244"/>
      <c r="B277" s="315"/>
      <c r="C277" s="187" t="s">
        <v>17</v>
      </c>
      <c r="D277" s="189"/>
      <c r="E277" s="159"/>
      <c r="F277" s="159"/>
    </row>
    <row r="278" spans="1:7" ht="18.600000000000001" customHeight="1" x14ac:dyDescent="0.3">
      <c r="A278" s="244"/>
      <c r="B278" s="315"/>
      <c r="C278" s="187" t="s">
        <v>19</v>
      </c>
      <c r="D278" s="189"/>
      <c r="E278" s="159"/>
      <c r="F278" s="159"/>
    </row>
    <row r="279" spans="1:7" ht="18.600000000000001" customHeight="1" x14ac:dyDescent="0.3">
      <c r="A279" s="244"/>
      <c r="B279" s="315"/>
      <c r="C279" s="187" t="s">
        <v>21</v>
      </c>
      <c r="D279" s="189"/>
      <c r="E279" s="159"/>
      <c r="F279" s="159"/>
    </row>
    <row r="280" spans="1:7" ht="18.600000000000001" customHeight="1" x14ac:dyDescent="0.3">
      <c r="A280" s="244"/>
      <c r="B280" s="315"/>
      <c r="C280" s="187" t="s">
        <v>22</v>
      </c>
      <c r="D280" s="189"/>
      <c r="E280" s="159"/>
      <c r="F280" s="159"/>
      <c r="G280" s="6"/>
    </row>
    <row r="281" spans="1:7" ht="18.600000000000001" customHeight="1" x14ac:dyDescent="0.3">
      <c r="A281" s="244"/>
      <c r="B281" s="330">
        <f>B271+1</f>
        <v>46162</v>
      </c>
      <c r="C281" s="331"/>
      <c r="D281" s="331"/>
      <c r="E281" s="331"/>
      <c r="F281" s="331"/>
      <c r="G281" s="76"/>
    </row>
    <row r="282" spans="1:7" ht="18.600000000000001" customHeight="1" x14ac:dyDescent="0.3">
      <c r="A282" s="244"/>
      <c r="B282" s="245" t="str">
        <f>TEXT(B281,"gggg")</f>
        <v>Çarşamba</v>
      </c>
      <c r="C282" s="82" t="s">
        <v>7</v>
      </c>
      <c r="E282" s="138" t="s">
        <v>14</v>
      </c>
    </row>
    <row r="283" spans="1:7" ht="18.600000000000001" customHeight="1" x14ac:dyDescent="0.3">
      <c r="A283" s="244"/>
      <c r="B283" s="331"/>
      <c r="C283" s="82" t="s">
        <v>11</v>
      </c>
      <c r="E283" s="138" t="s">
        <v>14</v>
      </c>
    </row>
    <row r="284" spans="1:7" ht="18.600000000000001" customHeight="1" x14ac:dyDescent="0.3">
      <c r="A284" s="244"/>
      <c r="B284" s="331"/>
      <c r="C284" s="82" t="s">
        <v>12</v>
      </c>
      <c r="D284" s="49" t="s">
        <v>8</v>
      </c>
      <c r="E284" s="3" t="s">
        <v>528</v>
      </c>
      <c r="F284" s="3" t="s">
        <v>695</v>
      </c>
    </row>
    <row r="285" spans="1:7" ht="18.600000000000001" customHeight="1" x14ac:dyDescent="0.3">
      <c r="A285" s="244"/>
      <c r="B285" s="331"/>
      <c r="C285" s="82" t="s">
        <v>13</v>
      </c>
      <c r="D285" s="49" t="s">
        <v>8</v>
      </c>
      <c r="E285" s="3" t="s">
        <v>528</v>
      </c>
      <c r="F285" s="3" t="s">
        <v>695</v>
      </c>
    </row>
    <row r="286" spans="1:7" ht="18.600000000000001" customHeight="1" x14ac:dyDescent="0.3">
      <c r="A286" s="244"/>
      <c r="B286" s="331"/>
      <c r="C286" s="82" t="s">
        <v>15</v>
      </c>
      <c r="D286" s="243" t="s">
        <v>16</v>
      </c>
      <c r="E286" s="244"/>
      <c r="F286" s="244"/>
      <c r="G286" s="17"/>
    </row>
    <row r="287" spans="1:7" ht="18.600000000000001" customHeight="1" x14ac:dyDescent="0.3">
      <c r="A287" s="244"/>
      <c r="B287" s="331"/>
      <c r="C287" s="82" t="s">
        <v>17</v>
      </c>
      <c r="D287" s="52" t="s">
        <v>526</v>
      </c>
      <c r="E287" s="3" t="s">
        <v>527</v>
      </c>
      <c r="F287" s="3" t="s">
        <v>374</v>
      </c>
      <c r="G287" s="6"/>
    </row>
    <row r="288" spans="1:7" ht="18.600000000000001" customHeight="1" x14ac:dyDescent="0.3">
      <c r="A288" s="244"/>
      <c r="B288" s="331"/>
      <c r="C288" s="82" t="s">
        <v>19</v>
      </c>
      <c r="D288" s="52" t="s">
        <v>526</v>
      </c>
      <c r="E288" s="3" t="s">
        <v>527</v>
      </c>
      <c r="F288" s="3" t="s">
        <v>374</v>
      </c>
      <c r="G288" s="6"/>
    </row>
    <row r="289" spans="1:7" ht="18.600000000000001" customHeight="1" x14ac:dyDescent="0.3">
      <c r="A289" s="244"/>
      <c r="B289" s="331"/>
      <c r="C289" s="82" t="s">
        <v>21</v>
      </c>
      <c r="D289" s="52" t="s">
        <v>8</v>
      </c>
      <c r="E289" s="3" t="s">
        <v>518</v>
      </c>
      <c r="F289" s="3" t="s">
        <v>185</v>
      </c>
      <c r="G289" s="6"/>
    </row>
    <row r="290" spans="1:7" ht="18.600000000000001" customHeight="1" x14ac:dyDescent="0.3">
      <c r="A290" s="244"/>
      <c r="B290" s="331"/>
      <c r="C290" s="82" t="s">
        <v>22</v>
      </c>
      <c r="D290" s="52" t="s">
        <v>8</v>
      </c>
      <c r="E290" s="3" t="s">
        <v>519</v>
      </c>
      <c r="F290" s="3" t="s">
        <v>185</v>
      </c>
      <c r="G290" s="6"/>
    </row>
    <row r="291" spans="1:7" ht="18.600000000000001" customHeight="1" x14ac:dyDescent="0.3">
      <c r="A291" s="244"/>
      <c r="B291" s="330">
        <f>B281+1</f>
        <v>46163</v>
      </c>
      <c r="C291" s="331"/>
      <c r="D291" s="331"/>
      <c r="E291" s="331"/>
      <c r="F291" s="331"/>
      <c r="G291" s="76"/>
    </row>
    <row r="292" spans="1:7" ht="18.600000000000001" customHeight="1" x14ac:dyDescent="0.3">
      <c r="A292" s="244"/>
      <c r="B292" s="287" t="str">
        <f>TEXT(B291,"gggg")</f>
        <v>Perşembe</v>
      </c>
      <c r="C292" s="87" t="s">
        <v>7</v>
      </c>
      <c r="E292" s="138" t="s">
        <v>14</v>
      </c>
    </row>
    <row r="293" spans="1:7" ht="18.600000000000001" customHeight="1" x14ac:dyDescent="0.3">
      <c r="A293" s="244"/>
      <c r="B293" s="331"/>
      <c r="C293" s="87" t="s">
        <v>11</v>
      </c>
      <c r="D293" s="77" t="s">
        <v>8</v>
      </c>
      <c r="E293" s="81" t="s">
        <v>642</v>
      </c>
      <c r="F293" s="181" t="s">
        <v>1040</v>
      </c>
    </row>
    <row r="294" spans="1:7" ht="18.600000000000001" customHeight="1" x14ac:dyDescent="0.3">
      <c r="A294" s="244"/>
      <c r="B294" s="331"/>
      <c r="C294" s="87" t="s">
        <v>12</v>
      </c>
      <c r="D294" s="52" t="s">
        <v>8</v>
      </c>
      <c r="E294" s="3" t="s">
        <v>491</v>
      </c>
      <c r="F294" s="3" t="s">
        <v>805</v>
      </c>
    </row>
    <row r="295" spans="1:7" ht="18.600000000000001" customHeight="1" x14ac:dyDescent="0.3">
      <c r="A295" s="244"/>
      <c r="B295" s="331"/>
      <c r="C295" s="87" t="s">
        <v>13</v>
      </c>
      <c r="D295" s="52" t="s">
        <v>8</v>
      </c>
      <c r="E295" s="3" t="s">
        <v>491</v>
      </c>
      <c r="F295" s="3" t="s">
        <v>805</v>
      </c>
    </row>
    <row r="296" spans="1:7" ht="18.600000000000001" customHeight="1" x14ac:dyDescent="0.3">
      <c r="A296" s="244"/>
      <c r="B296" s="331"/>
      <c r="C296" s="87" t="s">
        <v>15</v>
      </c>
      <c r="D296" s="243" t="s">
        <v>16</v>
      </c>
      <c r="E296" s="244"/>
      <c r="F296" s="244"/>
      <c r="G296" s="17"/>
    </row>
    <row r="297" spans="1:7" ht="18.600000000000001" customHeight="1" x14ac:dyDescent="0.3">
      <c r="A297" s="244"/>
      <c r="B297" s="331"/>
      <c r="C297" s="87" t="s">
        <v>17</v>
      </c>
      <c r="D297" s="52" t="s">
        <v>8</v>
      </c>
      <c r="E297" s="3" t="s">
        <v>492</v>
      </c>
      <c r="F297" s="3" t="s">
        <v>800</v>
      </c>
    </row>
    <row r="298" spans="1:7" ht="18.600000000000001" customHeight="1" x14ac:dyDescent="0.3">
      <c r="A298" s="244"/>
      <c r="B298" s="331"/>
      <c r="C298" s="87" t="s">
        <v>19</v>
      </c>
      <c r="D298" s="52" t="s">
        <v>8</v>
      </c>
      <c r="E298" s="3" t="s">
        <v>487</v>
      </c>
      <c r="F298" s="3" t="s">
        <v>79</v>
      </c>
    </row>
    <row r="299" spans="1:7" ht="18.600000000000001" customHeight="1" x14ac:dyDescent="0.3">
      <c r="A299" s="244"/>
      <c r="B299" s="331"/>
      <c r="C299" s="87" t="s">
        <v>21</v>
      </c>
      <c r="D299" s="52" t="s">
        <v>8</v>
      </c>
      <c r="E299" s="3" t="s">
        <v>488</v>
      </c>
      <c r="F299" s="3" t="s">
        <v>79</v>
      </c>
    </row>
    <row r="300" spans="1:7" ht="18.600000000000001" customHeight="1" x14ac:dyDescent="0.3">
      <c r="A300" s="244"/>
      <c r="B300" s="331"/>
      <c r="C300" s="87" t="s">
        <v>22</v>
      </c>
      <c r="D300" s="52" t="s">
        <v>8</v>
      </c>
      <c r="E300" s="3" t="s">
        <v>509</v>
      </c>
      <c r="F300" s="3" t="s">
        <v>45</v>
      </c>
    </row>
    <row r="301" spans="1:7" ht="18.600000000000001" customHeight="1" x14ac:dyDescent="0.3">
      <c r="A301" s="244"/>
      <c r="B301" s="346">
        <f>B291+1</f>
        <v>46164</v>
      </c>
      <c r="C301" s="331"/>
      <c r="D301" s="331"/>
      <c r="E301" s="331"/>
      <c r="F301" s="331"/>
      <c r="G301" s="76"/>
    </row>
    <row r="302" spans="1:7" ht="18.600000000000001" customHeight="1" x14ac:dyDescent="0.3">
      <c r="A302" s="244"/>
      <c r="B302" s="287" t="str">
        <f>TEXT(B301,"gggg")</f>
        <v>Cuma</v>
      </c>
      <c r="C302" s="87" t="s">
        <v>7</v>
      </c>
      <c r="E302" s="198" t="s">
        <v>23</v>
      </c>
      <c r="G302" s="6"/>
    </row>
    <row r="303" spans="1:7" ht="18.600000000000001" customHeight="1" x14ac:dyDescent="0.3">
      <c r="A303" s="244"/>
      <c r="B303" s="331"/>
      <c r="C303" s="87" t="s">
        <v>11</v>
      </c>
      <c r="D303" s="52" t="s">
        <v>28</v>
      </c>
      <c r="E303" s="5" t="s">
        <v>785</v>
      </c>
      <c r="F303" s="5" t="s">
        <v>550</v>
      </c>
      <c r="G303" s="6"/>
    </row>
    <row r="304" spans="1:7" ht="18.600000000000001" customHeight="1" x14ac:dyDescent="0.3">
      <c r="A304" s="244"/>
      <c r="B304" s="331"/>
      <c r="C304" s="87" t="s">
        <v>12</v>
      </c>
      <c r="D304" s="52" t="s">
        <v>28</v>
      </c>
      <c r="E304" s="5" t="s">
        <v>786</v>
      </c>
      <c r="F304" s="5" t="s">
        <v>550</v>
      </c>
    </row>
    <row r="305" spans="1:7" ht="18.600000000000001" customHeight="1" x14ac:dyDescent="0.3">
      <c r="A305" s="244"/>
      <c r="B305" s="331"/>
      <c r="C305" s="87" t="s">
        <v>13</v>
      </c>
      <c r="D305" s="49" t="s">
        <v>8</v>
      </c>
      <c r="E305" s="3" t="s">
        <v>513</v>
      </c>
      <c r="F305" s="3" t="s">
        <v>806</v>
      </c>
    </row>
    <row r="306" spans="1:7" ht="18.600000000000001" customHeight="1" x14ac:dyDescent="0.3">
      <c r="A306" s="244"/>
      <c r="B306" s="331"/>
      <c r="C306" s="87" t="s">
        <v>48</v>
      </c>
      <c r="D306" s="243" t="s">
        <v>16</v>
      </c>
      <c r="E306" s="244"/>
      <c r="F306" s="244"/>
      <c r="G306" s="17"/>
    </row>
    <row r="307" spans="1:7" ht="18.600000000000001" customHeight="1" x14ac:dyDescent="0.3">
      <c r="A307" s="244"/>
      <c r="B307" s="331"/>
      <c r="C307" s="87" t="s">
        <v>49</v>
      </c>
      <c r="D307" s="52" t="s">
        <v>8</v>
      </c>
      <c r="E307" s="3" t="s">
        <v>502</v>
      </c>
      <c r="F307" s="3" t="s">
        <v>546</v>
      </c>
      <c r="G307" s="6"/>
    </row>
    <row r="308" spans="1:7" ht="18.600000000000001" customHeight="1" x14ac:dyDescent="0.3">
      <c r="A308" s="244"/>
      <c r="B308" s="331"/>
      <c r="C308" s="87" t="s">
        <v>51</v>
      </c>
      <c r="D308" s="52" t="s">
        <v>8</v>
      </c>
      <c r="E308" s="3" t="s">
        <v>503</v>
      </c>
      <c r="F308" s="3" t="s">
        <v>546</v>
      </c>
      <c r="G308" s="6"/>
    </row>
    <row r="309" spans="1:7" ht="18.600000000000001" customHeight="1" x14ac:dyDescent="0.3">
      <c r="A309" s="244"/>
      <c r="B309" s="331"/>
      <c r="C309" s="87" t="s">
        <v>52</v>
      </c>
      <c r="D309" s="49" t="s">
        <v>8</v>
      </c>
      <c r="E309" s="3" t="s">
        <v>511</v>
      </c>
      <c r="F309" s="3" t="s">
        <v>374</v>
      </c>
      <c r="G309" s="6"/>
    </row>
    <row r="310" spans="1:7" ht="18.600000000000001" customHeight="1" x14ac:dyDescent="0.3">
      <c r="A310" s="244"/>
      <c r="B310" s="331"/>
      <c r="C310" s="87" t="s">
        <v>53</v>
      </c>
      <c r="D310" s="49" t="s">
        <v>8</v>
      </c>
      <c r="E310" s="3" t="s">
        <v>512</v>
      </c>
      <c r="F310" s="3" t="s">
        <v>374</v>
      </c>
      <c r="G310" s="6"/>
    </row>
    <row r="311" spans="1:7" ht="18.600000000000001" customHeight="1" x14ac:dyDescent="0.3">
      <c r="E311" s="55"/>
    </row>
    <row r="312" spans="1:7" ht="18.600000000000001" customHeight="1" x14ac:dyDescent="0.3">
      <c r="A312" s="16" t="s">
        <v>0</v>
      </c>
      <c r="B312" s="82" t="s">
        <v>1</v>
      </c>
      <c r="C312" s="67" t="s">
        <v>2</v>
      </c>
      <c r="D312" s="67" t="s">
        <v>3</v>
      </c>
      <c r="E312" s="47" t="s">
        <v>4</v>
      </c>
      <c r="F312" s="47" t="s">
        <v>5</v>
      </c>
      <c r="G312" s="12"/>
    </row>
    <row r="313" spans="1:7" ht="18.600000000000001" customHeight="1" x14ac:dyDescent="0.3">
      <c r="A313" s="329" t="str">
        <f>MID(A261,1,SEARCH(".",A261,1)-1)+1&amp;". HAFTA"</f>
        <v>7. HAFTA</v>
      </c>
      <c r="B313" s="310">
        <f>B301+3</f>
        <v>46167</v>
      </c>
      <c r="C313" s="244"/>
      <c r="D313" s="244"/>
      <c r="E313" s="244"/>
      <c r="F313" s="244"/>
      <c r="G313" s="76"/>
    </row>
    <row r="314" spans="1:7" ht="18.600000000000001" customHeight="1" x14ac:dyDescent="0.3">
      <c r="A314" s="244"/>
      <c r="B314" s="255" t="str">
        <f>TEXT(B313,"gggg")</f>
        <v>Pazartesi</v>
      </c>
      <c r="C314" s="16" t="s">
        <v>7</v>
      </c>
      <c r="D314" s="52" t="s">
        <v>28</v>
      </c>
      <c r="E314" s="3" t="s">
        <v>654</v>
      </c>
      <c r="F314" s="3"/>
      <c r="G314" s="6"/>
    </row>
    <row r="315" spans="1:7" ht="18.600000000000001" customHeight="1" x14ac:dyDescent="0.3">
      <c r="A315" s="244"/>
      <c r="B315" s="244"/>
      <c r="C315" s="16" t="s">
        <v>11</v>
      </c>
      <c r="D315" s="52" t="s">
        <v>28</v>
      </c>
      <c r="E315" s="3" t="s">
        <v>654</v>
      </c>
      <c r="F315" s="3"/>
      <c r="G315" s="6"/>
    </row>
    <row r="316" spans="1:7" ht="18.600000000000001" customHeight="1" x14ac:dyDescent="0.3">
      <c r="A316" s="244"/>
      <c r="B316" s="244"/>
      <c r="C316" s="16" t="s">
        <v>12</v>
      </c>
      <c r="D316" s="52" t="s">
        <v>28</v>
      </c>
      <c r="E316" s="3" t="s">
        <v>654</v>
      </c>
      <c r="F316" s="3"/>
      <c r="G316" s="6"/>
    </row>
    <row r="317" spans="1:7" ht="18.600000000000001" customHeight="1" x14ac:dyDescent="0.3">
      <c r="A317" s="244"/>
      <c r="B317" s="244"/>
      <c r="C317" s="16" t="s">
        <v>13</v>
      </c>
      <c r="D317" s="52" t="s">
        <v>28</v>
      </c>
      <c r="E317" s="3" t="s">
        <v>654</v>
      </c>
      <c r="F317" s="3"/>
      <c r="G317" s="6"/>
    </row>
    <row r="318" spans="1:7" ht="18.600000000000001" customHeight="1" x14ac:dyDescent="0.3">
      <c r="A318" s="244"/>
      <c r="B318" s="244"/>
      <c r="C318" s="16" t="s">
        <v>15</v>
      </c>
      <c r="D318" s="243" t="s">
        <v>16</v>
      </c>
      <c r="E318" s="244"/>
      <c r="F318" s="244"/>
      <c r="G318" s="17"/>
    </row>
    <row r="319" spans="1:7" ht="18.600000000000001" customHeight="1" x14ac:dyDescent="0.3">
      <c r="A319" s="244"/>
      <c r="B319" s="244"/>
      <c r="C319" s="16" t="s">
        <v>17</v>
      </c>
      <c r="D319" s="52" t="s">
        <v>28</v>
      </c>
      <c r="E319" s="3" t="s">
        <v>654</v>
      </c>
      <c r="F319" s="3"/>
      <c r="G319" s="6"/>
    </row>
    <row r="320" spans="1:7" ht="18.600000000000001" customHeight="1" x14ac:dyDescent="0.3">
      <c r="A320" s="244"/>
      <c r="B320" s="244"/>
      <c r="C320" s="16" t="s">
        <v>19</v>
      </c>
      <c r="D320" s="52" t="s">
        <v>28</v>
      </c>
      <c r="E320" s="3" t="s">
        <v>654</v>
      </c>
      <c r="F320" s="3"/>
      <c r="G320" s="6"/>
    </row>
    <row r="321" spans="1:7" ht="18.600000000000001" customHeight="1" x14ac:dyDescent="0.3">
      <c r="A321" s="244"/>
      <c r="B321" s="244"/>
      <c r="C321" s="16" t="s">
        <v>21</v>
      </c>
      <c r="D321" s="52" t="s">
        <v>28</v>
      </c>
      <c r="E321" s="3" t="s">
        <v>654</v>
      </c>
      <c r="F321" s="3"/>
      <c r="G321" s="6"/>
    </row>
    <row r="322" spans="1:7" ht="18.600000000000001" customHeight="1" x14ac:dyDescent="0.3">
      <c r="A322" s="244"/>
      <c r="B322" s="244"/>
      <c r="C322" s="16" t="s">
        <v>22</v>
      </c>
      <c r="D322" s="52" t="s">
        <v>28</v>
      </c>
      <c r="E322" s="3" t="s">
        <v>654</v>
      </c>
      <c r="F322" s="3"/>
      <c r="G322" s="6"/>
    </row>
    <row r="323" spans="1:7" ht="18.600000000000001" customHeight="1" x14ac:dyDescent="0.3">
      <c r="A323" s="244"/>
      <c r="B323" s="310">
        <f>B313+1</f>
        <v>46168</v>
      </c>
      <c r="C323" s="244"/>
      <c r="D323" s="244"/>
      <c r="E323" s="244"/>
      <c r="F323" s="244"/>
      <c r="G323" s="76"/>
    </row>
    <row r="324" spans="1:7" ht="18.600000000000001" customHeight="1" x14ac:dyDescent="0.3">
      <c r="A324" s="244"/>
      <c r="B324" s="262" t="str">
        <f>TEXT(B323,"gggg")</f>
        <v>Salı</v>
      </c>
      <c r="C324" s="82" t="s">
        <v>7</v>
      </c>
      <c r="D324" s="52" t="s">
        <v>28</v>
      </c>
      <c r="E324" s="55" t="s">
        <v>654</v>
      </c>
      <c r="G324" s="6"/>
    </row>
    <row r="325" spans="1:7" ht="18.600000000000001" customHeight="1" x14ac:dyDescent="0.3">
      <c r="A325" s="244"/>
      <c r="B325" s="315"/>
      <c r="C325" s="82" t="s">
        <v>11</v>
      </c>
      <c r="D325" s="52" t="s">
        <v>28</v>
      </c>
      <c r="E325" s="55" t="s">
        <v>654</v>
      </c>
      <c r="G325" s="6"/>
    </row>
    <row r="326" spans="1:7" ht="18.600000000000001" customHeight="1" x14ac:dyDescent="0.3">
      <c r="A326" s="244"/>
      <c r="B326" s="315"/>
      <c r="C326" s="82" t="s">
        <v>12</v>
      </c>
      <c r="D326" s="52" t="s">
        <v>28</v>
      </c>
      <c r="E326" s="55" t="s">
        <v>654</v>
      </c>
      <c r="G326" s="6"/>
    </row>
    <row r="327" spans="1:7" ht="18.600000000000001" customHeight="1" x14ac:dyDescent="0.3">
      <c r="A327" s="244"/>
      <c r="B327" s="315"/>
      <c r="C327" s="82" t="s">
        <v>13</v>
      </c>
      <c r="D327" s="52" t="s">
        <v>28</v>
      </c>
      <c r="E327" s="55" t="s">
        <v>654</v>
      </c>
      <c r="G327" s="6"/>
    </row>
    <row r="328" spans="1:7" ht="18.600000000000001" customHeight="1" x14ac:dyDescent="0.3">
      <c r="A328" s="244"/>
      <c r="B328" s="315"/>
      <c r="C328" s="187" t="s">
        <v>15</v>
      </c>
      <c r="D328" s="327" t="s">
        <v>117</v>
      </c>
      <c r="E328" s="315"/>
      <c r="F328" s="315"/>
      <c r="G328" s="17"/>
    </row>
    <row r="329" spans="1:7" ht="18.600000000000001" customHeight="1" x14ac:dyDescent="0.3">
      <c r="A329" s="244"/>
      <c r="B329" s="315"/>
      <c r="C329" s="187" t="s">
        <v>17</v>
      </c>
      <c r="D329" s="189"/>
      <c r="E329" s="159"/>
      <c r="F329" s="159"/>
      <c r="G329" s="6"/>
    </row>
    <row r="330" spans="1:7" ht="18.600000000000001" customHeight="1" x14ac:dyDescent="0.3">
      <c r="A330" s="244"/>
      <c r="B330" s="315"/>
      <c r="C330" s="187" t="s">
        <v>19</v>
      </c>
      <c r="D330" s="189"/>
      <c r="E330" s="159"/>
      <c r="F330" s="159"/>
      <c r="G330" s="6"/>
    </row>
    <row r="331" spans="1:7" ht="18.600000000000001" customHeight="1" x14ac:dyDescent="0.3">
      <c r="A331" s="244"/>
      <c r="B331" s="315"/>
      <c r="C331" s="187" t="s">
        <v>21</v>
      </c>
      <c r="D331" s="189"/>
      <c r="E331" s="159"/>
      <c r="F331" s="159"/>
      <c r="G331" s="6"/>
    </row>
    <row r="332" spans="1:7" ht="18.600000000000001" customHeight="1" x14ac:dyDescent="0.3">
      <c r="A332" s="244"/>
      <c r="B332" s="315"/>
      <c r="C332" s="187" t="s">
        <v>22</v>
      </c>
      <c r="D332" s="189"/>
      <c r="E332" s="159"/>
      <c r="F332" s="159"/>
      <c r="G332" s="6"/>
    </row>
    <row r="333" spans="1:7" ht="18.600000000000001" customHeight="1" x14ac:dyDescent="0.3">
      <c r="A333" s="244"/>
      <c r="B333" s="314">
        <f>B323+1</f>
        <v>46169</v>
      </c>
      <c r="C333" s="315"/>
      <c r="D333" s="315"/>
      <c r="E333" s="315"/>
      <c r="F333" s="315"/>
      <c r="G333" s="76"/>
    </row>
    <row r="334" spans="1:7" ht="18.600000000000001" customHeight="1" x14ac:dyDescent="0.3">
      <c r="A334" s="244"/>
      <c r="B334" s="262" t="str">
        <f>TEXT(B333,"gggg")</f>
        <v>Çarşamba</v>
      </c>
      <c r="C334" s="187" t="s">
        <v>7</v>
      </c>
      <c r="D334" s="189"/>
      <c r="E334" s="159"/>
      <c r="F334" s="159"/>
      <c r="G334" s="6"/>
    </row>
    <row r="335" spans="1:7" ht="18.600000000000001" customHeight="1" x14ac:dyDescent="0.3">
      <c r="A335" s="244"/>
      <c r="B335" s="315"/>
      <c r="C335" s="187" t="s">
        <v>11</v>
      </c>
      <c r="D335" s="189"/>
      <c r="E335" s="159"/>
      <c r="F335" s="159"/>
      <c r="G335" s="6"/>
    </row>
    <row r="336" spans="1:7" ht="18.600000000000001" customHeight="1" x14ac:dyDescent="0.3">
      <c r="A336" s="244"/>
      <c r="B336" s="315"/>
      <c r="C336" s="187" t="s">
        <v>12</v>
      </c>
      <c r="D336" s="189"/>
      <c r="E336" s="159"/>
      <c r="F336" s="159"/>
      <c r="G336" s="6"/>
    </row>
    <row r="337" spans="1:7" ht="18.600000000000001" customHeight="1" x14ac:dyDescent="0.3">
      <c r="A337" s="244"/>
      <c r="B337" s="315"/>
      <c r="C337" s="187" t="s">
        <v>13</v>
      </c>
      <c r="D337" s="189"/>
      <c r="E337" s="159"/>
      <c r="F337" s="159"/>
      <c r="G337" s="6"/>
    </row>
    <row r="338" spans="1:7" ht="18.600000000000001" customHeight="1" x14ac:dyDescent="0.3">
      <c r="A338" s="244"/>
      <c r="B338" s="315"/>
      <c r="C338" s="187" t="s">
        <v>15</v>
      </c>
      <c r="D338" s="327" t="s">
        <v>117</v>
      </c>
      <c r="E338" s="315"/>
      <c r="F338" s="315"/>
      <c r="G338" s="17"/>
    </row>
    <row r="339" spans="1:7" ht="18.600000000000001" customHeight="1" x14ac:dyDescent="0.3">
      <c r="A339" s="244"/>
      <c r="B339" s="315"/>
      <c r="C339" s="187" t="s">
        <v>17</v>
      </c>
      <c r="D339" s="189"/>
      <c r="E339" s="159"/>
      <c r="F339" s="159"/>
      <c r="G339" s="6"/>
    </row>
    <row r="340" spans="1:7" ht="18.600000000000001" customHeight="1" x14ac:dyDescent="0.3">
      <c r="A340" s="244"/>
      <c r="B340" s="315"/>
      <c r="C340" s="187" t="s">
        <v>19</v>
      </c>
      <c r="D340" s="189"/>
      <c r="E340" s="159"/>
      <c r="F340" s="159"/>
      <c r="G340" s="6"/>
    </row>
    <row r="341" spans="1:7" ht="18.600000000000001" customHeight="1" x14ac:dyDescent="0.3">
      <c r="A341" s="244"/>
      <c r="B341" s="315"/>
      <c r="C341" s="187" t="s">
        <v>21</v>
      </c>
      <c r="D341" s="189"/>
      <c r="E341" s="159"/>
      <c r="F341" s="159"/>
      <c r="G341" s="6"/>
    </row>
    <row r="342" spans="1:7" ht="18.600000000000001" customHeight="1" x14ac:dyDescent="0.3">
      <c r="A342" s="244"/>
      <c r="B342" s="315"/>
      <c r="C342" s="187" t="s">
        <v>22</v>
      </c>
      <c r="D342" s="189"/>
      <c r="E342" s="159"/>
      <c r="F342" s="159"/>
      <c r="G342" s="6"/>
    </row>
    <row r="343" spans="1:7" ht="18.600000000000001" customHeight="1" x14ac:dyDescent="0.3">
      <c r="A343" s="244"/>
      <c r="B343" s="314">
        <v>46170</v>
      </c>
      <c r="C343" s="315"/>
      <c r="D343" s="315"/>
      <c r="E343" s="315"/>
      <c r="F343" s="315"/>
      <c r="G343" s="76"/>
    </row>
    <row r="344" spans="1:7" ht="18.600000000000001" customHeight="1" x14ac:dyDescent="0.3">
      <c r="A344" s="244"/>
      <c r="B344" s="262" t="str">
        <f>TEXT(B343,"gggg")</f>
        <v>Perşembe</v>
      </c>
      <c r="C344" s="187" t="s">
        <v>7</v>
      </c>
      <c r="D344" s="189"/>
      <c r="E344" s="159"/>
      <c r="F344" s="190"/>
      <c r="G344" s="6"/>
    </row>
    <row r="345" spans="1:7" ht="18.600000000000001" customHeight="1" x14ac:dyDescent="0.3">
      <c r="A345" s="244"/>
      <c r="B345" s="315"/>
      <c r="C345" s="187" t="s">
        <v>11</v>
      </c>
      <c r="D345" s="189"/>
      <c r="E345" s="159"/>
      <c r="F345" s="159"/>
      <c r="G345" s="6"/>
    </row>
    <row r="346" spans="1:7" ht="18.600000000000001" customHeight="1" x14ac:dyDescent="0.3">
      <c r="A346" s="244"/>
      <c r="B346" s="315"/>
      <c r="C346" s="187" t="s">
        <v>12</v>
      </c>
      <c r="D346" s="189"/>
      <c r="E346" s="159"/>
      <c r="F346" s="159"/>
      <c r="G346" s="6"/>
    </row>
    <row r="347" spans="1:7" ht="18.600000000000001" customHeight="1" x14ac:dyDescent="0.3">
      <c r="A347" s="244"/>
      <c r="B347" s="315"/>
      <c r="C347" s="187" t="s">
        <v>13</v>
      </c>
      <c r="D347" s="189"/>
      <c r="E347" s="159"/>
      <c r="F347" s="159"/>
      <c r="G347" s="6"/>
    </row>
    <row r="348" spans="1:7" ht="18.600000000000001" customHeight="1" x14ac:dyDescent="0.3">
      <c r="A348" s="244"/>
      <c r="B348" s="315"/>
      <c r="C348" s="187" t="s">
        <v>15</v>
      </c>
      <c r="D348" s="327" t="s">
        <v>117</v>
      </c>
      <c r="E348" s="315"/>
      <c r="F348" s="315"/>
      <c r="G348" s="17"/>
    </row>
    <row r="349" spans="1:7" ht="18.600000000000001" customHeight="1" x14ac:dyDescent="0.3">
      <c r="A349" s="244"/>
      <c r="B349" s="315"/>
      <c r="C349" s="187" t="s">
        <v>17</v>
      </c>
      <c r="D349" s="189"/>
      <c r="E349" s="159"/>
      <c r="F349" s="159"/>
      <c r="G349" s="6"/>
    </row>
    <row r="350" spans="1:7" ht="18.600000000000001" customHeight="1" x14ac:dyDescent="0.3">
      <c r="A350" s="244"/>
      <c r="B350" s="315"/>
      <c r="C350" s="187" t="s">
        <v>19</v>
      </c>
      <c r="D350" s="189"/>
      <c r="E350" s="159"/>
      <c r="F350" s="159"/>
      <c r="G350" s="6"/>
    </row>
    <row r="351" spans="1:7" ht="18.600000000000001" customHeight="1" x14ac:dyDescent="0.3">
      <c r="A351" s="244"/>
      <c r="B351" s="315"/>
      <c r="C351" s="187" t="s">
        <v>21</v>
      </c>
      <c r="D351" s="189"/>
      <c r="E351" s="159"/>
      <c r="F351" s="190"/>
      <c r="G351" s="6"/>
    </row>
    <row r="352" spans="1:7" ht="18.600000000000001" customHeight="1" x14ac:dyDescent="0.3">
      <c r="A352" s="244"/>
      <c r="B352" s="315"/>
      <c r="C352" s="187" t="s">
        <v>22</v>
      </c>
      <c r="D352" s="189"/>
      <c r="E352" s="159"/>
      <c r="F352" s="190"/>
      <c r="G352" s="6"/>
    </row>
    <row r="353" spans="1:7" ht="18.600000000000001" customHeight="1" x14ac:dyDescent="0.3">
      <c r="A353" s="244"/>
      <c r="B353" s="314">
        <f>B343+1</f>
        <v>46171</v>
      </c>
      <c r="C353" s="315"/>
      <c r="D353" s="315"/>
      <c r="E353" s="315"/>
      <c r="F353" s="315"/>
      <c r="G353" s="76"/>
    </row>
    <row r="354" spans="1:7" ht="18.600000000000001" customHeight="1" x14ac:dyDescent="0.3">
      <c r="A354" s="244"/>
      <c r="B354" s="262" t="str">
        <f>TEXT(B353,"gggg")</f>
        <v>Cuma</v>
      </c>
      <c r="C354" s="187" t="s">
        <v>7</v>
      </c>
      <c r="D354" s="189"/>
      <c r="E354" s="159"/>
      <c r="F354" s="159"/>
      <c r="G354" s="6"/>
    </row>
    <row r="355" spans="1:7" ht="18.600000000000001" customHeight="1" x14ac:dyDescent="0.3">
      <c r="A355" s="244"/>
      <c r="B355" s="315"/>
      <c r="C355" s="187" t="s">
        <v>11</v>
      </c>
      <c r="D355" s="189"/>
      <c r="E355" s="159"/>
      <c r="F355" s="159"/>
      <c r="G355" s="6"/>
    </row>
    <row r="356" spans="1:7" ht="18.600000000000001" customHeight="1" x14ac:dyDescent="0.3">
      <c r="A356" s="244"/>
      <c r="B356" s="315"/>
      <c r="C356" s="187" t="s">
        <v>12</v>
      </c>
      <c r="D356" s="189"/>
      <c r="E356" s="159"/>
      <c r="F356" s="159"/>
      <c r="G356" s="6"/>
    </row>
    <row r="357" spans="1:7" ht="18.600000000000001" customHeight="1" x14ac:dyDescent="0.3">
      <c r="A357" s="244"/>
      <c r="B357" s="315"/>
      <c r="C357" s="187" t="s">
        <v>13</v>
      </c>
      <c r="D357" s="189"/>
      <c r="E357" s="159"/>
      <c r="F357" s="159"/>
      <c r="G357" s="6"/>
    </row>
    <row r="358" spans="1:7" ht="18.600000000000001" customHeight="1" x14ac:dyDescent="0.3">
      <c r="A358" s="244"/>
      <c r="B358" s="315"/>
      <c r="C358" s="187" t="s">
        <v>48</v>
      </c>
      <c r="D358" s="189"/>
      <c r="E358" s="347" t="s">
        <v>117</v>
      </c>
      <c r="F358" s="348"/>
      <c r="G358" s="17"/>
    </row>
    <row r="359" spans="1:7" ht="18.600000000000001" customHeight="1" x14ac:dyDescent="0.3">
      <c r="A359" s="244"/>
      <c r="B359" s="315"/>
      <c r="C359" s="187" t="s">
        <v>49</v>
      </c>
      <c r="D359" s="189"/>
      <c r="E359" s="159"/>
      <c r="F359" s="159"/>
      <c r="G359" s="6"/>
    </row>
    <row r="360" spans="1:7" ht="18.600000000000001" customHeight="1" x14ac:dyDescent="0.3">
      <c r="A360" s="244"/>
      <c r="B360" s="315"/>
      <c r="C360" s="187" t="s">
        <v>51</v>
      </c>
      <c r="D360" s="189"/>
      <c r="E360" s="159"/>
      <c r="F360" s="159"/>
      <c r="G360" s="6"/>
    </row>
    <row r="361" spans="1:7" ht="18.600000000000001" customHeight="1" x14ac:dyDescent="0.3">
      <c r="A361" s="244"/>
      <c r="B361" s="315"/>
      <c r="C361" s="187" t="s">
        <v>52</v>
      </c>
      <c r="D361" s="189"/>
      <c r="E361" s="159"/>
      <c r="F361" s="159"/>
      <c r="G361" s="6"/>
    </row>
    <row r="362" spans="1:7" ht="18.600000000000001" customHeight="1" x14ac:dyDescent="0.3">
      <c r="A362" s="244"/>
      <c r="B362" s="315"/>
      <c r="C362" s="187" t="s">
        <v>53</v>
      </c>
      <c r="D362" s="189"/>
      <c r="E362" s="159"/>
      <c r="F362" s="159"/>
      <c r="G362" s="6"/>
    </row>
    <row r="363" spans="1:7" ht="18.600000000000001" customHeight="1" x14ac:dyDescent="0.3">
      <c r="F363" s="3"/>
    </row>
    <row r="364" spans="1:7" ht="18.600000000000001" customHeight="1" x14ac:dyDescent="0.3">
      <c r="A364" s="16" t="s">
        <v>0</v>
      </c>
      <c r="B364" s="82" t="s">
        <v>1</v>
      </c>
      <c r="C364" s="67" t="s">
        <v>2</v>
      </c>
      <c r="D364" s="67" t="s">
        <v>3</v>
      </c>
      <c r="E364" s="14" t="s">
        <v>4</v>
      </c>
      <c r="F364" s="14" t="s">
        <v>5</v>
      </c>
    </row>
    <row r="365" spans="1:7" ht="18.600000000000001" customHeight="1" x14ac:dyDescent="0.3">
      <c r="A365" s="329" t="s">
        <v>531</v>
      </c>
      <c r="B365" s="346">
        <f>B353+3</f>
        <v>46174</v>
      </c>
      <c r="C365" s="331"/>
      <c r="D365" s="331"/>
      <c r="E365" s="331"/>
      <c r="F365" s="331"/>
    </row>
    <row r="366" spans="1:7" ht="18.600000000000001" customHeight="1" x14ac:dyDescent="0.3">
      <c r="A366" s="244"/>
      <c r="B366" s="287" t="str">
        <f>TEXT(B365,"gggg")</f>
        <v>Pazartesi</v>
      </c>
      <c r="C366" s="87" t="s">
        <v>7</v>
      </c>
      <c r="E366" s="138" t="s">
        <v>14</v>
      </c>
    </row>
    <row r="367" spans="1:7" ht="18.600000000000001" customHeight="1" x14ac:dyDescent="0.3">
      <c r="A367" s="244"/>
      <c r="B367" s="331"/>
      <c r="C367" s="87" t="s">
        <v>11</v>
      </c>
      <c r="E367" s="138" t="s">
        <v>14</v>
      </c>
    </row>
    <row r="368" spans="1:7" ht="18.600000000000001" customHeight="1" x14ac:dyDescent="0.3">
      <c r="A368" s="244"/>
      <c r="B368" s="331"/>
      <c r="C368" s="87" t="s">
        <v>12</v>
      </c>
      <c r="D368" s="52" t="s">
        <v>28</v>
      </c>
      <c r="E368" s="3" t="s">
        <v>479</v>
      </c>
      <c r="F368" s="3" t="s">
        <v>808</v>
      </c>
    </row>
    <row r="369" spans="1:6" ht="18.600000000000001" customHeight="1" x14ac:dyDescent="0.3">
      <c r="A369" s="244"/>
      <c r="B369" s="331"/>
      <c r="C369" s="87" t="s">
        <v>13</v>
      </c>
      <c r="D369" s="52" t="s">
        <v>28</v>
      </c>
      <c r="E369" s="3" t="s">
        <v>479</v>
      </c>
      <c r="F369" s="3" t="s">
        <v>808</v>
      </c>
    </row>
    <row r="370" spans="1:6" ht="18.600000000000001" customHeight="1" x14ac:dyDescent="0.3">
      <c r="A370" s="244"/>
      <c r="B370" s="331"/>
      <c r="C370" s="87" t="s">
        <v>15</v>
      </c>
      <c r="D370" s="243" t="s">
        <v>16</v>
      </c>
      <c r="E370" s="244"/>
      <c r="F370" s="244"/>
    </row>
    <row r="371" spans="1:6" ht="18.600000000000001" customHeight="1" x14ac:dyDescent="0.3">
      <c r="A371" s="244"/>
      <c r="B371" s="331"/>
      <c r="C371" s="87" t="s">
        <v>17</v>
      </c>
      <c r="D371" s="52" t="s">
        <v>28</v>
      </c>
      <c r="E371" s="3" t="s">
        <v>480</v>
      </c>
      <c r="F371" s="3" t="s">
        <v>808</v>
      </c>
    </row>
    <row r="372" spans="1:6" ht="18.600000000000001" customHeight="1" x14ac:dyDescent="0.3">
      <c r="A372" s="244"/>
      <c r="B372" s="331"/>
      <c r="C372" s="87" t="s">
        <v>19</v>
      </c>
      <c r="D372" s="52" t="s">
        <v>28</v>
      </c>
      <c r="E372" s="3" t="s">
        <v>481</v>
      </c>
      <c r="F372" s="3" t="s">
        <v>808</v>
      </c>
    </row>
    <row r="373" spans="1:6" ht="18.600000000000001" customHeight="1" x14ac:dyDescent="0.3">
      <c r="A373" s="244"/>
      <c r="B373" s="331"/>
      <c r="C373" s="87" t="s">
        <v>21</v>
      </c>
      <c r="D373" s="49" t="s">
        <v>28</v>
      </c>
      <c r="E373" s="5" t="s">
        <v>787</v>
      </c>
      <c r="F373" s="5" t="s">
        <v>807</v>
      </c>
    </row>
    <row r="374" spans="1:6" ht="18.600000000000001" customHeight="1" x14ac:dyDescent="0.3">
      <c r="A374" s="244"/>
      <c r="B374" s="331"/>
      <c r="C374" s="87" t="s">
        <v>22</v>
      </c>
      <c r="D374" s="73" t="s">
        <v>28</v>
      </c>
      <c r="E374" s="163" t="s">
        <v>787</v>
      </c>
      <c r="F374" s="5" t="s">
        <v>807</v>
      </c>
    </row>
    <row r="375" spans="1:6" ht="18.600000000000001" customHeight="1" x14ac:dyDescent="0.3">
      <c r="A375" s="244"/>
      <c r="B375" s="342">
        <f>B365+1</f>
        <v>46175</v>
      </c>
      <c r="C375" s="251"/>
      <c r="D375" s="251"/>
      <c r="E375" s="251"/>
      <c r="F375" s="251"/>
    </row>
    <row r="376" spans="1:6" ht="18.600000000000001" customHeight="1" x14ac:dyDescent="0.3">
      <c r="A376" s="244"/>
      <c r="B376" s="287" t="str">
        <f>TEXT(B375,"gggg")</f>
        <v>Salı</v>
      </c>
      <c r="C376" s="87" t="s">
        <v>7</v>
      </c>
      <c r="D376" s="51"/>
      <c r="E376" s="134" t="s">
        <v>724</v>
      </c>
      <c r="F376" s="134"/>
    </row>
    <row r="377" spans="1:6" ht="18.600000000000001" customHeight="1" x14ac:dyDescent="0.3">
      <c r="A377" s="244"/>
      <c r="B377" s="331"/>
      <c r="C377" s="87" t="s">
        <v>11</v>
      </c>
      <c r="D377" s="51"/>
      <c r="E377" s="134" t="s">
        <v>724</v>
      </c>
      <c r="F377" s="134"/>
    </row>
    <row r="378" spans="1:6" ht="18.600000000000001" customHeight="1" x14ac:dyDescent="0.3">
      <c r="A378" s="244"/>
      <c r="B378" s="331"/>
      <c r="C378" s="87" t="s">
        <v>12</v>
      </c>
      <c r="D378" s="51"/>
      <c r="E378" s="134" t="s">
        <v>724</v>
      </c>
      <c r="F378" s="134"/>
    </row>
    <row r="379" spans="1:6" ht="18.600000000000001" customHeight="1" x14ac:dyDescent="0.3">
      <c r="A379" s="244"/>
      <c r="B379" s="331"/>
      <c r="C379" s="87" t="s">
        <v>13</v>
      </c>
      <c r="D379" s="51"/>
      <c r="E379" s="134" t="s">
        <v>724</v>
      </c>
      <c r="F379" s="134"/>
    </row>
    <row r="380" spans="1:6" ht="18.600000000000001" customHeight="1" x14ac:dyDescent="0.3">
      <c r="A380" s="244"/>
      <c r="B380" s="331"/>
      <c r="C380" s="87" t="s">
        <v>15</v>
      </c>
      <c r="D380" s="282" t="s">
        <v>16</v>
      </c>
      <c r="E380" s="281"/>
      <c r="F380" s="281"/>
    </row>
    <row r="381" spans="1:6" ht="18.600000000000001" customHeight="1" x14ac:dyDescent="0.3">
      <c r="A381" s="244"/>
      <c r="B381" s="331"/>
      <c r="C381" s="87" t="s">
        <v>17</v>
      </c>
      <c r="D381" s="51"/>
      <c r="E381" s="134" t="s">
        <v>724</v>
      </c>
      <c r="F381" s="134"/>
    </row>
    <row r="382" spans="1:6" ht="18.600000000000001" customHeight="1" x14ac:dyDescent="0.3">
      <c r="A382" s="244"/>
      <c r="B382" s="331"/>
      <c r="C382" s="87" t="s">
        <v>19</v>
      </c>
      <c r="D382" s="51"/>
      <c r="E382" s="134" t="s">
        <v>724</v>
      </c>
      <c r="F382" s="134"/>
    </row>
    <row r="383" spans="1:6" ht="18.600000000000001" customHeight="1" x14ac:dyDescent="0.3">
      <c r="A383" s="244"/>
      <c r="B383" s="331"/>
      <c r="C383" s="87" t="s">
        <v>21</v>
      </c>
      <c r="D383" s="51"/>
      <c r="E383" s="134" t="s">
        <v>724</v>
      </c>
      <c r="F383" s="134"/>
    </row>
    <row r="384" spans="1:6" ht="18.600000000000001" customHeight="1" x14ac:dyDescent="0.3">
      <c r="A384" s="244"/>
      <c r="B384" s="331"/>
      <c r="C384" s="87" t="s">
        <v>22</v>
      </c>
      <c r="D384" s="51"/>
      <c r="E384" s="134" t="s">
        <v>724</v>
      </c>
      <c r="F384" s="134"/>
    </row>
    <row r="385" spans="1:6" ht="18.600000000000001" customHeight="1" x14ac:dyDescent="0.3">
      <c r="A385" s="244"/>
      <c r="B385" s="342">
        <f>B375+1</f>
        <v>46176</v>
      </c>
      <c r="C385" s="251"/>
      <c r="D385" s="251"/>
      <c r="E385" s="251"/>
      <c r="F385" s="251"/>
    </row>
    <row r="386" spans="1:6" ht="18.600000000000001" customHeight="1" x14ac:dyDescent="0.3">
      <c r="A386" s="244"/>
      <c r="B386" s="287" t="str">
        <f>TEXT(B385,"gggg")</f>
        <v>Çarşamba</v>
      </c>
      <c r="C386" s="87" t="s">
        <v>7</v>
      </c>
      <c r="D386" s="51"/>
      <c r="E386" s="134" t="s">
        <v>724</v>
      </c>
      <c r="F386" s="134"/>
    </row>
    <row r="387" spans="1:6" ht="18.600000000000001" customHeight="1" x14ac:dyDescent="0.3">
      <c r="A387" s="244"/>
      <c r="B387" s="331"/>
      <c r="C387" s="87" t="s">
        <v>11</v>
      </c>
      <c r="D387" s="51"/>
      <c r="E387" s="134" t="s">
        <v>724</v>
      </c>
      <c r="F387" s="134"/>
    </row>
    <row r="388" spans="1:6" ht="18.600000000000001" customHeight="1" x14ac:dyDescent="0.3">
      <c r="A388" s="244"/>
      <c r="B388" s="331"/>
      <c r="C388" s="87" t="s">
        <v>12</v>
      </c>
      <c r="D388" s="51"/>
      <c r="E388" s="134" t="s">
        <v>724</v>
      </c>
      <c r="F388" s="134"/>
    </row>
    <row r="389" spans="1:6" ht="18.600000000000001" customHeight="1" x14ac:dyDescent="0.3">
      <c r="A389" s="244"/>
      <c r="B389" s="331"/>
      <c r="C389" s="87" t="s">
        <v>13</v>
      </c>
      <c r="D389" s="51"/>
      <c r="E389" s="134" t="s">
        <v>724</v>
      </c>
      <c r="F389" s="134"/>
    </row>
    <row r="390" spans="1:6" ht="18.600000000000001" customHeight="1" x14ac:dyDescent="0.3">
      <c r="A390" s="244"/>
      <c r="B390" s="331"/>
      <c r="C390" s="87" t="s">
        <v>15</v>
      </c>
      <c r="D390" s="282" t="s">
        <v>16</v>
      </c>
      <c r="E390" s="281"/>
      <c r="F390" s="281"/>
    </row>
    <row r="391" spans="1:6" ht="18.600000000000001" customHeight="1" x14ac:dyDescent="0.3">
      <c r="A391" s="244"/>
      <c r="B391" s="331"/>
      <c r="C391" s="87" t="s">
        <v>17</v>
      </c>
      <c r="D391" s="51"/>
      <c r="E391" s="134" t="s">
        <v>724</v>
      </c>
      <c r="F391" s="134"/>
    </row>
    <row r="392" spans="1:6" ht="18.600000000000001" customHeight="1" x14ac:dyDescent="0.3">
      <c r="A392" s="244"/>
      <c r="B392" s="331"/>
      <c r="C392" s="87" t="s">
        <v>19</v>
      </c>
      <c r="D392" s="51"/>
      <c r="E392" s="134" t="s">
        <v>724</v>
      </c>
      <c r="F392" s="134"/>
    </row>
    <row r="393" spans="1:6" ht="18.600000000000001" customHeight="1" x14ac:dyDescent="0.3">
      <c r="A393" s="244"/>
      <c r="B393" s="331"/>
      <c r="C393" s="87" t="s">
        <v>21</v>
      </c>
      <c r="D393" s="51"/>
      <c r="E393" s="134" t="s">
        <v>724</v>
      </c>
      <c r="F393" s="134"/>
    </row>
    <row r="394" spans="1:6" ht="18.600000000000001" customHeight="1" x14ac:dyDescent="0.3">
      <c r="A394" s="244"/>
      <c r="B394" s="331"/>
      <c r="C394" s="87" t="s">
        <v>22</v>
      </c>
      <c r="D394" s="51"/>
      <c r="E394" s="134" t="s">
        <v>724</v>
      </c>
      <c r="F394" s="134"/>
    </row>
    <row r="395" spans="1:6" ht="18.600000000000001" customHeight="1" x14ac:dyDescent="0.3">
      <c r="A395" s="244"/>
      <c r="B395" s="342">
        <f>B385+1</f>
        <v>46177</v>
      </c>
      <c r="C395" s="251"/>
      <c r="D395" s="251"/>
      <c r="E395" s="251"/>
      <c r="F395" s="251"/>
    </row>
    <row r="396" spans="1:6" ht="18.600000000000001" customHeight="1" x14ac:dyDescent="0.3">
      <c r="A396" s="244"/>
      <c r="B396" s="287" t="str">
        <f>TEXT(B395,"gggg")</f>
        <v>Perşembe</v>
      </c>
      <c r="C396" s="87" t="s">
        <v>7</v>
      </c>
      <c r="D396" s="51"/>
      <c r="E396" s="134" t="s">
        <v>724</v>
      </c>
      <c r="F396" s="134"/>
    </row>
    <row r="397" spans="1:6" ht="18.600000000000001" customHeight="1" x14ac:dyDescent="0.3">
      <c r="A397" s="244"/>
      <c r="B397" s="331"/>
      <c r="C397" s="87" t="s">
        <v>11</v>
      </c>
      <c r="D397" s="51"/>
      <c r="E397" s="134" t="s">
        <v>724</v>
      </c>
      <c r="F397" s="134"/>
    </row>
    <row r="398" spans="1:6" ht="18.600000000000001" customHeight="1" x14ac:dyDescent="0.3">
      <c r="A398" s="244"/>
      <c r="B398" s="331"/>
      <c r="C398" s="87" t="s">
        <v>12</v>
      </c>
      <c r="D398" s="51"/>
      <c r="E398" s="134" t="s">
        <v>724</v>
      </c>
      <c r="F398" s="134"/>
    </row>
    <row r="399" spans="1:6" ht="18.600000000000001" customHeight="1" x14ac:dyDescent="0.3">
      <c r="A399" s="244"/>
      <c r="B399" s="331"/>
      <c r="C399" s="87" t="s">
        <v>13</v>
      </c>
      <c r="D399" s="51"/>
      <c r="E399" s="134" t="s">
        <v>724</v>
      </c>
      <c r="F399" s="134"/>
    </row>
    <row r="400" spans="1:6" ht="18.600000000000001" customHeight="1" x14ac:dyDescent="0.3">
      <c r="A400" s="244"/>
      <c r="B400" s="331"/>
      <c r="C400" s="87" t="s">
        <v>15</v>
      </c>
      <c r="D400" s="282" t="s">
        <v>16</v>
      </c>
      <c r="E400" s="281"/>
      <c r="F400" s="281"/>
    </row>
    <row r="401" spans="1:6" ht="18.600000000000001" customHeight="1" x14ac:dyDescent="0.3">
      <c r="A401" s="244"/>
      <c r="B401" s="331"/>
      <c r="C401" s="87" t="s">
        <v>17</v>
      </c>
      <c r="D401" s="51"/>
      <c r="E401" s="134" t="s">
        <v>724</v>
      </c>
      <c r="F401" s="134"/>
    </row>
    <row r="402" spans="1:6" ht="18.600000000000001" customHeight="1" x14ac:dyDescent="0.3">
      <c r="A402" s="244"/>
      <c r="B402" s="331"/>
      <c r="C402" s="87" t="s">
        <v>19</v>
      </c>
      <c r="D402" s="51"/>
      <c r="E402" s="134" t="s">
        <v>724</v>
      </c>
      <c r="F402" s="134"/>
    </row>
    <row r="403" spans="1:6" ht="18.600000000000001" customHeight="1" x14ac:dyDescent="0.3">
      <c r="A403" s="244"/>
      <c r="B403" s="331"/>
      <c r="C403" s="87" t="s">
        <v>21</v>
      </c>
      <c r="D403" s="51"/>
      <c r="E403" s="134" t="s">
        <v>724</v>
      </c>
      <c r="F403" s="134"/>
    </row>
    <row r="404" spans="1:6" ht="18.600000000000001" customHeight="1" x14ac:dyDescent="0.3">
      <c r="A404" s="244"/>
      <c r="B404" s="331"/>
      <c r="C404" s="87" t="s">
        <v>22</v>
      </c>
      <c r="D404" s="51"/>
      <c r="E404" s="134" t="s">
        <v>724</v>
      </c>
      <c r="F404" s="134"/>
    </row>
    <row r="405" spans="1:6" ht="18.600000000000001" customHeight="1" x14ac:dyDescent="0.3">
      <c r="A405" s="244"/>
      <c r="B405" s="342">
        <f>B395+1</f>
        <v>46178</v>
      </c>
      <c r="C405" s="251"/>
      <c r="D405" s="251"/>
      <c r="E405" s="251"/>
      <c r="F405" s="251"/>
    </row>
    <row r="406" spans="1:6" ht="18.600000000000001" customHeight="1" x14ac:dyDescent="0.3">
      <c r="A406" s="244"/>
      <c r="B406" s="287" t="str">
        <f>TEXT(B405,"gggg")</f>
        <v>Cuma</v>
      </c>
      <c r="C406" s="87" t="s">
        <v>7</v>
      </c>
      <c r="D406" s="51"/>
      <c r="E406" s="134" t="s">
        <v>724</v>
      </c>
      <c r="F406" s="134"/>
    </row>
    <row r="407" spans="1:6" ht="18.600000000000001" customHeight="1" x14ac:dyDescent="0.3">
      <c r="A407" s="244"/>
      <c r="B407" s="331"/>
      <c r="C407" s="87" t="s">
        <v>11</v>
      </c>
      <c r="D407" s="51"/>
      <c r="E407" s="134" t="s">
        <v>724</v>
      </c>
      <c r="F407" s="134"/>
    </row>
    <row r="408" spans="1:6" ht="18.600000000000001" customHeight="1" x14ac:dyDescent="0.3">
      <c r="A408" s="244"/>
      <c r="B408" s="331"/>
      <c r="C408" s="87" t="s">
        <v>12</v>
      </c>
      <c r="D408" s="51"/>
      <c r="E408" s="134" t="s">
        <v>724</v>
      </c>
      <c r="F408" s="134"/>
    </row>
    <row r="409" spans="1:6" ht="18.600000000000001" customHeight="1" x14ac:dyDescent="0.3">
      <c r="A409" s="244"/>
      <c r="B409" s="331"/>
      <c r="C409" s="87" t="s">
        <v>13</v>
      </c>
      <c r="D409" s="51"/>
      <c r="E409" s="134" t="s">
        <v>724</v>
      </c>
      <c r="F409" s="134"/>
    </row>
    <row r="410" spans="1:6" ht="18.600000000000001" customHeight="1" x14ac:dyDescent="0.3">
      <c r="A410" s="244"/>
      <c r="B410" s="331"/>
      <c r="C410" s="87" t="s">
        <v>48</v>
      </c>
      <c r="D410" s="282" t="s">
        <v>16</v>
      </c>
      <c r="E410" s="281"/>
      <c r="F410" s="281"/>
    </row>
    <row r="411" spans="1:6" ht="18.600000000000001" customHeight="1" x14ac:dyDescent="0.3">
      <c r="A411" s="244"/>
      <c r="B411" s="331"/>
      <c r="C411" s="87" t="s">
        <v>49</v>
      </c>
      <c r="D411" s="51"/>
      <c r="E411" s="134" t="s">
        <v>724</v>
      </c>
      <c r="F411" s="134"/>
    </row>
    <row r="412" spans="1:6" ht="18.600000000000001" customHeight="1" x14ac:dyDescent="0.3">
      <c r="A412" s="244"/>
      <c r="B412" s="331"/>
      <c r="C412" s="87" t="s">
        <v>51</v>
      </c>
      <c r="D412" s="51"/>
      <c r="E412" s="134" t="s">
        <v>724</v>
      </c>
      <c r="F412" s="134"/>
    </row>
    <row r="413" spans="1:6" ht="18.600000000000001" customHeight="1" x14ac:dyDescent="0.3">
      <c r="A413" s="244"/>
      <c r="B413" s="331"/>
      <c r="C413" s="87" t="s">
        <v>52</v>
      </c>
      <c r="D413" s="51"/>
      <c r="E413" s="134" t="s">
        <v>724</v>
      </c>
      <c r="F413" s="134"/>
    </row>
    <row r="414" spans="1:6" ht="18.600000000000001" customHeight="1" x14ac:dyDescent="0.3">
      <c r="A414" s="244"/>
      <c r="B414" s="331"/>
      <c r="C414" s="87" t="s">
        <v>53</v>
      </c>
      <c r="D414" s="51"/>
      <c r="E414" s="134" t="s">
        <v>724</v>
      </c>
      <c r="F414" s="134"/>
    </row>
    <row r="415" spans="1:6" ht="18.600000000000001" customHeight="1" x14ac:dyDescent="0.3">
      <c r="B415" s="27"/>
      <c r="C415" s="87"/>
      <c r="D415" s="145"/>
      <c r="E415" s="164"/>
      <c r="F415" s="164"/>
    </row>
    <row r="416" spans="1:6" ht="18.600000000000001" customHeight="1" x14ac:dyDescent="0.3">
      <c r="A416" s="16" t="s">
        <v>0</v>
      </c>
      <c r="B416" s="87" t="s">
        <v>1</v>
      </c>
      <c r="C416" s="30" t="s">
        <v>2</v>
      </c>
      <c r="D416" s="30" t="s">
        <v>3</v>
      </c>
      <c r="E416" s="29" t="s">
        <v>4</v>
      </c>
      <c r="F416" s="29" t="s">
        <v>5</v>
      </c>
    </row>
    <row r="417" spans="1:6" ht="18.600000000000001" customHeight="1" x14ac:dyDescent="0.3">
      <c r="A417" s="329" t="s">
        <v>531</v>
      </c>
      <c r="B417" s="341">
        <f>B405+3</f>
        <v>46181</v>
      </c>
      <c r="C417" s="315"/>
      <c r="D417" s="315"/>
      <c r="E417" s="315"/>
      <c r="F417" s="315"/>
    </row>
    <row r="418" spans="1:6" ht="18.600000000000001" customHeight="1" x14ac:dyDescent="0.3">
      <c r="A418" s="244"/>
      <c r="B418" s="288" t="str">
        <f>TEXT(B417,"gggg")</f>
        <v>Pazartesi</v>
      </c>
      <c r="C418" s="191" t="s">
        <v>7</v>
      </c>
      <c r="D418" s="192"/>
      <c r="E418" s="165"/>
      <c r="F418" s="125"/>
    </row>
    <row r="419" spans="1:6" ht="18.600000000000001" customHeight="1" x14ac:dyDescent="0.3">
      <c r="A419" s="244"/>
      <c r="B419" s="315"/>
      <c r="C419" s="191" t="s">
        <v>11</v>
      </c>
      <c r="D419" s="192"/>
      <c r="E419" s="166"/>
      <c r="F419" s="129"/>
    </row>
    <row r="420" spans="1:6" ht="18.600000000000001" customHeight="1" x14ac:dyDescent="0.3">
      <c r="A420" s="244"/>
      <c r="B420" s="315"/>
      <c r="C420" s="191" t="s">
        <v>12</v>
      </c>
      <c r="D420" s="192"/>
      <c r="E420" s="166"/>
      <c r="F420" s="129"/>
    </row>
    <row r="421" spans="1:6" ht="18.600000000000001" customHeight="1" x14ac:dyDescent="0.3">
      <c r="A421" s="244"/>
      <c r="B421" s="315"/>
      <c r="C421" s="191" t="s">
        <v>13</v>
      </c>
      <c r="D421" s="192"/>
      <c r="E421" s="165"/>
      <c r="F421" s="125"/>
    </row>
    <row r="422" spans="1:6" ht="18.600000000000001" customHeight="1" x14ac:dyDescent="0.3">
      <c r="A422" s="244"/>
      <c r="B422" s="315"/>
      <c r="C422" s="191" t="s">
        <v>15</v>
      </c>
      <c r="D422" s="338" t="s">
        <v>16</v>
      </c>
      <c r="E422" s="315"/>
      <c r="F422" s="315"/>
    </row>
    <row r="423" spans="1:6" ht="18.600000000000001" customHeight="1" x14ac:dyDescent="0.3">
      <c r="A423" s="244"/>
      <c r="B423" s="315"/>
      <c r="C423" s="191" t="s">
        <v>17</v>
      </c>
      <c r="D423" s="192"/>
      <c r="E423" s="165"/>
      <c r="F423" s="125"/>
    </row>
    <row r="424" spans="1:6" ht="18.600000000000001" customHeight="1" x14ac:dyDescent="0.3">
      <c r="A424" s="244"/>
      <c r="B424" s="315"/>
      <c r="C424" s="191" t="s">
        <v>19</v>
      </c>
      <c r="D424" s="192"/>
      <c r="E424" s="165"/>
      <c r="F424" s="129"/>
    </row>
    <row r="425" spans="1:6" ht="18.600000000000001" customHeight="1" x14ac:dyDescent="0.3">
      <c r="A425" s="244"/>
      <c r="B425" s="315"/>
      <c r="C425" s="191" t="s">
        <v>21</v>
      </c>
      <c r="D425" s="192"/>
      <c r="E425" s="165"/>
      <c r="F425" s="129"/>
    </row>
    <row r="426" spans="1:6" ht="18.600000000000001" customHeight="1" x14ac:dyDescent="0.3">
      <c r="A426" s="244"/>
      <c r="B426" s="315"/>
      <c r="C426" s="191" t="s">
        <v>22</v>
      </c>
      <c r="D426" s="192"/>
      <c r="E426" s="125"/>
      <c r="F426" s="125"/>
    </row>
    <row r="427" spans="1:6" ht="18.600000000000001" customHeight="1" x14ac:dyDescent="0.3">
      <c r="A427" s="244"/>
      <c r="B427" s="341">
        <f>B417+1</f>
        <v>46182</v>
      </c>
      <c r="C427" s="315"/>
      <c r="D427" s="315"/>
      <c r="E427" s="315"/>
      <c r="F427" s="315"/>
    </row>
    <row r="428" spans="1:6" ht="18.600000000000001" customHeight="1" x14ac:dyDescent="0.3">
      <c r="A428" s="244"/>
      <c r="B428" s="288" t="str">
        <f>TEXT(B427,"gggg")</f>
        <v>Salı</v>
      </c>
      <c r="C428" s="191" t="s">
        <v>7</v>
      </c>
      <c r="D428" s="128"/>
      <c r="E428" s="167"/>
      <c r="F428" s="167"/>
    </row>
    <row r="429" spans="1:6" ht="18.600000000000001" customHeight="1" x14ac:dyDescent="0.3">
      <c r="A429" s="244"/>
      <c r="B429" s="315"/>
      <c r="C429" s="191" t="s">
        <v>11</v>
      </c>
      <c r="D429" s="128"/>
      <c r="E429" s="168"/>
      <c r="F429" s="167"/>
    </row>
    <row r="430" spans="1:6" ht="18.600000000000001" customHeight="1" x14ac:dyDescent="0.3">
      <c r="A430" s="244"/>
      <c r="B430" s="315"/>
      <c r="C430" s="191" t="s">
        <v>12</v>
      </c>
      <c r="D430" s="128"/>
      <c r="E430" s="168"/>
      <c r="F430" s="167"/>
    </row>
    <row r="431" spans="1:6" ht="18.600000000000001" customHeight="1" x14ac:dyDescent="0.3">
      <c r="A431" s="244"/>
      <c r="B431" s="315"/>
      <c r="C431" s="191" t="s">
        <v>13</v>
      </c>
      <c r="D431" s="128"/>
      <c r="E431" s="167"/>
      <c r="F431" s="167"/>
    </row>
    <row r="432" spans="1:6" ht="18.600000000000001" customHeight="1" x14ac:dyDescent="0.3">
      <c r="A432" s="244"/>
      <c r="B432" s="315"/>
      <c r="C432" s="191" t="s">
        <v>15</v>
      </c>
      <c r="D432" s="338" t="s">
        <v>16</v>
      </c>
      <c r="E432" s="315"/>
      <c r="F432" s="315"/>
    </row>
    <row r="433" spans="1:6" ht="18.600000000000001" customHeight="1" x14ac:dyDescent="0.3">
      <c r="A433" s="244"/>
      <c r="B433" s="315"/>
      <c r="C433" s="191" t="s">
        <v>17</v>
      </c>
      <c r="D433" s="128"/>
      <c r="E433" s="168"/>
      <c r="F433" s="167"/>
    </row>
    <row r="434" spans="1:6" ht="18.600000000000001" customHeight="1" x14ac:dyDescent="0.3">
      <c r="A434" s="244"/>
      <c r="B434" s="315"/>
      <c r="C434" s="191" t="s">
        <v>19</v>
      </c>
      <c r="D434" s="128"/>
      <c r="E434" s="168"/>
      <c r="F434" s="167"/>
    </row>
    <row r="435" spans="1:6" ht="18.600000000000001" customHeight="1" x14ac:dyDescent="0.3">
      <c r="A435" s="244"/>
      <c r="B435" s="315"/>
      <c r="C435" s="191" t="s">
        <v>21</v>
      </c>
      <c r="D435" s="128"/>
      <c r="E435" s="167"/>
      <c r="F435" s="167"/>
    </row>
    <row r="436" spans="1:6" ht="18.600000000000001" customHeight="1" x14ac:dyDescent="0.3">
      <c r="A436" s="244"/>
      <c r="B436" s="315"/>
      <c r="C436" s="191" t="s">
        <v>22</v>
      </c>
      <c r="D436" s="128"/>
      <c r="E436" s="167"/>
      <c r="F436" s="167"/>
    </row>
    <row r="437" spans="1:6" ht="18.600000000000001" customHeight="1" x14ac:dyDescent="0.3">
      <c r="A437" s="244"/>
      <c r="B437" s="341">
        <f>B427+1</f>
        <v>46183</v>
      </c>
      <c r="C437" s="315"/>
      <c r="D437" s="315"/>
      <c r="E437" s="315"/>
      <c r="F437" s="315"/>
    </row>
    <row r="438" spans="1:6" ht="18.600000000000001" customHeight="1" x14ac:dyDescent="0.3">
      <c r="A438" s="244"/>
      <c r="B438" s="288" t="str">
        <f>TEXT(B437,"gggg")</f>
        <v>Çarşamba</v>
      </c>
      <c r="C438" s="191" t="s">
        <v>7</v>
      </c>
      <c r="D438" s="128"/>
      <c r="E438" s="167"/>
      <c r="F438" s="167"/>
    </row>
    <row r="439" spans="1:6" ht="18.600000000000001" customHeight="1" x14ac:dyDescent="0.3">
      <c r="A439" s="244"/>
      <c r="B439" s="315"/>
      <c r="C439" s="191" t="s">
        <v>11</v>
      </c>
      <c r="D439" s="128"/>
      <c r="E439" s="168"/>
      <c r="F439" s="167"/>
    </row>
    <row r="440" spans="1:6" ht="18.600000000000001" customHeight="1" x14ac:dyDescent="0.3">
      <c r="A440" s="244"/>
      <c r="B440" s="315"/>
      <c r="C440" s="191" t="s">
        <v>12</v>
      </c>
      <c r="D440" s="128"/>
      <c r="E440" s="168"/>
      <c r="F440" s="167"/>
    </row>
    <row r="441" spans="1:6" ht="18.600000000000001" customHeight="1" x14ac:dyDescent="0.3">
      <c r="A441" s="244"/>
      <c r="B441" s="315"/>
      <c r="C441" s="191" t="s">
        <v>13</v>
      </c>
      <c r="D441" s="128"/>
      <c r="E441" s="167"/>
      <c r="F441" s="167"/>
    </row>
    <row r="442" spans="1:6" ht="18.600000000000001" customHeight="1" x14ac:dyDescent="0.3">
      <c r="A442" s="244"/>
      <c r="B442" s="315"/>
      <c r="C442" s="191" t="s">
        <v>15</v>
      </c>
      <c r="D442" s="338" t="s">
        <v>16</v>
      </c>
      <c r="E442" s="315"/>
      <c r="F442" s="315"/>
    </row>
    <row r="443" spans="1:6" ht="18.600000000000001" customHeight="1" x14ac:dyDescent="0.3">
      <c r="A443" s="244"/>
      <c r="B443" s="315"/>
      <c r="C443" s="191" t="s">
        <v>17</v>
      </c>
      <c r="D443" s="128"/>
      <c r="E443" s="167"/>
      <c r="F443" s="167"/>
    </row>
    <row r="444" spans="1:6" ht="18.600000000000001" customHeight="1" x14ac:dyDescent="0.3">
      <c r="A444" s="244"/>
      <c r="B444" s="315"/>
      <c r="C444" s="191" t="s">
        <v>19</v>
      </c>
      <c r="D444" s="128"/>
      <c r="E444" s="167"/>
      <c r="F444" s="167"/>
    </row>
    <row r="445" spans="1:6" ht="18.600000000000001" customHeight="1" x14ac:dyDescent="0.3">
      <c r="A445" s="244"/>
      <c r="B445" s="315"/>
      <c r="C445" s="191" t="s">
        <v>21</v>
      </c>
      <c r="D445" s="128"/>
      <c r="E445" s="167"/>
      <c r="F445" s="167"/>
    </row>
    <row r="446" spans="1:6" ht="18.600000000000001" customHeight="1" x14ac:dyDescent="0.3">
      <c r="A446" s="244"/>
      <c r="B446" s="315"/>
      <c r="C446" s="191" t="s">
        <v>22</v>
      </c>
      <c r="D446" s="128"/>
      <c r="E446" s="167"/>
      <c r="F446" s="167"/>
    </row>
    <row r="447" spans="1:6" ht="18.600000000000001" customHeight="1" x14ac:dyDescent="0.3">
      <c r="A447" s="244"/>
      <c r="B447" s="341">
        <f>B437+1</f>
        <v>46184</v>
      </c>
      <c r="C447" s="315"/>
      <c r="D447" s="315"/>
      <c r="E447" s="315"/>
      <c r="F447" s="315"/>
    </row>
    <row r="448" spans="1:6" ht="18.600000000000001" customHeight="1" x14ac:dyDescent="0.3">
      <c r="A448" s="244"/>
      <c r="B448" s="288" t="str">
        <f>TEXT(B447,"gggg")</f>
        <v>Perşembe</v>
      </c>
      <c r="C448" s="191" t="s">
        <v>7</v>
      </c>
      <c r="D448" s="192"/>
      <c r="E448" s="125"/>
      <c r="F448" s="125"/>
    </row>
    <row r="449" spans="1:6" ht="18.600000000000001" customHeight="1" x14ac:dyDescent="0.3">
      <c r="A449" s="244"/>
      <c r="B449" s="315"/>
      <c r="C449" s="191" t="s">
        <v>11</v>
      </c>
      <c r="D449" s="192"/>
      <c r="E449" s="125"/>
      <c r="F449" s="125"/>
    </row>
    <row r="450" spans="1:6" ht="18.600000000000001" customHeight="1" x14ac:dyDescent="0.3">
      <c r="A450" s="244"/>
      <c r="B450" s="315"/>
      <c r="C450" s="191" t="s">
        <v>12</v>
      </c>
      <c r="D450" s="192"/>
      <c r="E450" s="125"/>
      <c r="F450" s="125"/>
    </row>
    <row r="451" spans="1:6" ht="18.600000000000001" customHeight="1" x14ac:dyDescent="0.3">
      <c r="A451" s="244"/>
      <c r="B451" s="315"/>
      <c r="C451" s="191" t="s">
        <v>13</v>
      </c>
      <c r="D451" s="192"/>
      <c r="E451" s="125"/>
      <c r="F451" s="125"/>
    </row>
    <row r="452" spans="1:6" ht="18.600000000000001" customHeight="1" x14ac:dyDescent="0.3">
      <c r="A452" s="244"/>
      <c r="B452" s="315"/>
      <c r="C452" s="191" t="s">
        <v>15</v>
      </c>
      <c r="D452" s="338" t="s">
        <v>16</v>
      </c>
      <c r="E452" s="315"/>
      <c r="F452" s="315"/>
    </row>
    <row r="453" spans="1:6" ht="18.600000000000001" customHeight="1" x14ac:dyDescent="0.3">
      <c r="A453" s="244"/>
      <c r="B453" s="315"/>
      <c r="C453" s="191" t="s">
        <v>17</v>
      </c>
      <c r="D453" s="192"/>
      <c r="E453" s="125"/>
      <c r="F453" s="125"/>
    </row>
    <row r="454" spans="1:6" ht="18.600000000000001" customHeight="1" x14ac:dyDescent="0.3">
      <c r="A454" s="244"/>
      <c r="B454" s="315"/>
      <c r="C454" s="191" t="s">
        <v>19</v>
      </c>
      <c r="D454" s="192"/>
      <c r="E454" s="125"/>
      <c r="F454" s="125"/>
    </row>
    <row r="455" spans="1:6" ht="18.600000000000001" customHeight="1" x14ac:dyDescent="0.3">
      <c r="A455" s="244"/>
      <c r="B455" s="315"/>
      <c r="C455" s="191" t="s">
        <v>21</v>
      </c>
      <c r="D455" s="192"/>
      <c r="E455" s="125"/>
      <c r="F455" s="125"/>
    </row>
    <row r="456" spans="1:6" ht="18.600000000000001" customHeight="1" x14ac:dyDescent="0.3">
      <c r="A456" s="244"/>
      <c r="B456" s="315"/>
      <c r="C456" s="191" t="s">
        <v>22</v>
      </c>
      <c r="D456" s="192"/>
      <c r="E456" s="125"/>
      <c r="F456" s="125"/>
    </row>
    <row r="457" spans="1:6" ht="18.600000000000001" customHeight="1" x14ac:dyDescent="0.3">
      <c r="A457" s="244"/>
      <c r="B457" s="341">
        <f>B447+1</f>
        <v>46185</v>
      </c>
      <c r="C457" s="315"/>
      <c r="D457" s="315"/>
      <c r="E457" s="315"/>
      <c r="F457" s="315"/>
    </row>
    <row r="458" spans="1:6" ht="18.600000000000001" customHeight="1" x14ac:dyDescent="0.3">
      <c r="A458" s="244"/>
      <c r="B458" s="288" t="str">
        <f>TEXT(B457,"gggg")</f>
        <v>Cuma</v>
      </c>
      <c r="C458" s="191" t="s">
        <v>7</v>
      </c>
      <c r="D458" s="192"/>
      <c r="E458" s="125"/>
      <c r="F458" s="125"/>
    </row>
    <row r="459" spans="1:6" ht="18.600000000000001" customHeight="1" x14ac:dyDescent="0.3">
      <c r="A459" s="244"/>
      <c r="B459" s="315"/>
      <c r="C459" s="191" t="s">
        <v>11</v>
      </c>
      <c r="D459" s="192"/>
      <c r="E459" s="168"/>
      <c r="F459" s="125"/>
    </row>
    <row r="460" spans="1:6" ht="18.600000000000001" customHeight="1" x14ac:dyDescent="0.3">
      <c r="A460" s="244"/>
      <c r="B460" s="315"/>
      <c r="C460" s="191" t="s">
        <v>12</v>
      </c>
      <c r="D460" s="192"/>
      <c r="E460" s="168"/>
      <c r="F460" s="125"/>
    </row>
    <row r="461" spans="1:6" ht="18.600000000000001" customHeight="1" x14ac:dyDescent="0.3">
      <c r="A461" s="244"/>
      <c r="B461" s="315"/>
      <c r="C461" s="191" t="s">
        <v>13</v>
      </c>
      <c r="D461" s="192"/>
      <c r="E461" s="125"/>
      <c r="F461" s="125"/>
    </row>
    <row r="462" spans="1:6" ht="18.600000000000001" customHeight="1" x14ac:dyDescent="0.3">
      <c r="A462" s="244"/>
      <c r="B462" s="315"/>
      <c r="C462" s="191" t="s">
        <v>48</v>
      </c>
      <c r="D462" s="338" t="s">
        <v>16</v>
      </c>
      <c r="E462" s="315"/>
      <c r="F462" s="315"/>
    </row>
    <row r="463" spans="1:6" ht="18.600000000000001" customHeight="1" x14ac:dyDescent="0.3">
      <c r="A463" s="244"/>
      <c r="B463" s="315"/>
      <c r="C463" s="191" t="s">
        <v>49</v>
      </c>
      <c r="D463" s="192"/>
      <c r="E463" s="125"/>
      <c r="F463" s="125"/>
    </row>
    <row r="464" spans="1:6" ht="18.600000000000001" customHeight="1" x14ac:dyDescent="0.3">
      <c r="A464" s="244"/>
      <c r="B464" s="315"/>
      <c r="C464" s="191" t="s">
        <v>51</v>
      </c>
      <c r="D464" s="192"/>
      <c r="E464" s="125"/>
      <c r="F464" s="125"/>
    </row>
    <row r="465" spans="1:6" ht="18.600000000000001" customHeight="1" x14ac:dyDescent="0.3">
      <c r="A465" s="244"/>
      <c r="B465" s="315"/>
      <c r="C465" s="191" t="s">
        <v>52</v>
      </c>
      <c r="D465" s="192"/>
      <c r="E465" s="125"/>
      <c r="F465" s="125"/>
    </row>
    <row r="466" spans="1:6" ht="18.600000000000001" customHeight="1" x14ac:dyDescent="0.3">
      <c r="A466" s="244"/>
      <c r="B466" s="315"/>
      <c r="C466" s="191" t="s">
        <v>53</v>
      </c>
      <c r="D466" s="192"/>
      <c r="E466" s="125"/>
      <c r="F466" s="125"/>
    </row>
    <row r="467" spans="1:6" ht="18.600000000000001" customHeight="1" x14ac:dyDescent="0.3">
      <c r="B467" s="124"/>
      <c r="C467" s="187"/>
      <c r="D467" s="189"/>
      <c r="E467" s="159"/>
      <c r="F467" s="159"/>
    </row>
    <row r="468" spans="1:6" ht="18.600000000000001" customHeight="1" x14ac:dyDescent="0.3">
      <c r="A468" s="16" t="s">
        <v>0</v>
      </c>
      <c r="B468" s="187" t="s">
        <v>1</v>
      </c>
      <c r="C468" s="133" t="s">
        <v>2</v>
      </c>
      <c r="D468" s="133" t="s">
        <v>3</v>
      </c>
      <c r="E468" s="132" t="s">
        <v>4</v>
      </c>
      <c r="F468" s="132" t="s">
        <v>5</v>
      </c>
    </row>
    <row r="469" spans="1:6" ht="18.600000000000001" customHeight="1" x14ac:dyDescent="0.3">
      <c r="A469" s="329"/>
      <c r="B469" s="344">
        <f>B457+3</f>
        <v>46188</v>
      </c>
      <c r="C469" s="315"/>
      <c r="D469" s="315"/>
      <c r="E469" s="315"/>
      <c r="F469" s="315"/>
    </row>
    <row r="470" spans="1:6" ht="18.600000000000001" customHeight="1" x14ac:dyDescent="0.3">
      <c r="A470" s="244"/>
      <c r="B470" s="337" t="str">
        <f>TEXT(B469,"gggg")</f>
        <v>Pazartesi</v>
      </c>
      <c r="C470" s="193" t="s">
        <v>7</v>
      </c>
      <c r="D470" s="194"/>
      <c r="E470" s="169"/>
      <c r="F470" s="171"/>
    </row>
    <row r="471" spans="1:6" ht="18.600000000000001" customHeight="1" x14ac:dyDescent="0.3">
      <c r="A471" s="244"/>
      <c r="B471" s="315"/>
      <c r="C471" s="193" t="s">
        <v>11</v>
      </c>
      <c r="D471" s="194"/>
      <c r="E471" s="170"/>
      <c r="F471" s="185"/>
    </row>
    <row r="472" spans="1:6" ht="18.600000000000001" customHeight="1" x14ac:dyDescent="0.3">
      <c r="A472" s="244"/>
      <c r="B472" s="315"/>
      <c r="C472" s="193" t="s">
        <v>12</v>
      </c>
      <c r="D472" s="194"/>
      <c r="E472" s="170"/>
      <c r="F472" s="185"/>
    </row>
    <row r="473" spans="1:6" ht="18.600000000000001" customHeight="1" x14ac:dyDescent="0.3">
      <c r="A473" s="244"/>
      <c r="B473" s="315"/>
      <c r="C473" s="193" t="s">
        <v>13</v>
      </c>
      <c r="D473" s="194"/>
      <c r="E473" s="169"/>
      <c r="F473" s="171"/>
    </row>
    <row r="474" spans="1:6" ht="18.600000000000001" customHeight="1" x14ac:dyDescent="0.3">
      <c r="A474" s="244"/>
      <c r="B474" s="315"/>
      <c r="C474" s="193" t="s">
        <v>15</v>
      </c>
      <c r="D474" s="345" t="s">
        <v>16</v>
      </c>
      <c r="E474" s="315"/>
      <c r="F474" s="315"/>
    </row>
    <row r="475" spans="1:6" ht="18.600000000000001" customHeight="1" x14ac:dyDescent="0.3">
      <c r="A475" s="244"/>
      <c r="B475" s="315"/>
      <c r="C475" s="193" t="s">
        <v>17</v>
      </c>
      <c r="D475" s="194"/>
      <c r="E475" s="169"/>
      <c r="F475" s="171"/>
    </row>
    <row r="476" spans="1:6" ht="18.600000000000001" customHeight="1" x14ac:dyDescent="0.3">
      <c r="A476" s="244"/>
      <c r="B476" s="315"/>
      <c r="C476" s="193" t="s">
        <v>19</v>
      </c>
      <c r="D476" s="194"/>
      <c r="E476" s="169"/>
      <c r="F476" s="185"/>
    </row>
    <row r="477" spans="1:6" ht="18.600000000000001" customHeight="1" x14ac:dyDescent="0.3">
      <c r="A477" s="244"/>
      <c r="B477" s="315"/>
      <c r="C477" s="193" t="s">
        <v>21</v>
      </c>
      <c r="D477" s="194"/>
      <c r="E477" s="169"/>
      <c r="F477" s="185"/>
    </row>
    <row r="478" spans="1:6" ht="18.600000000000001" customHeight="1" x14ac:dyDescent="0.3">
      <c r="A478" s="244"/>
      <c r="B478" s="315"/>
      <c r="C478" s="193" t="s">
        <v>22</v>
      </c>
      <c r="D478" s="194"/>
      <c r="E478" s="171"/>
      <c r="F478" s="171"/>
    </row>
    <row r="479" spans="1:6" ht="18.600000000000001" customHeight="1" x14ac:dyDescent="0.3">
      <c r="A479" s="244"/>
      <c r="B479" s="344">
        <f>B469+1</f>
        <v>46189</v>
      </c>
      <c r="C479" s="315"/>
      <c r="D479" s="315"/>
      <c r="E479" s="315"/>
      <c r="F479" s="315"/>
    </row>
    <row r="480" spans="1:6" ht="18.600000000000001" customHeight="1" x14ac:dyDescent="0.3">
      <c r="A480" s="244"/>
      <c r="B480" s="337" t="str">
        <f>TEXT(B479,"gggg")</f>
        <v>Salı</v>
      </c>
      <c r="C480" s="193" t="s">
        <v>7</v>
      </c>
      <c r="D480" s="153"/>
      <c r="E480" s="172"/>
      <c r="F480" s="172"/>
    </row>
    <row r="481" spans="1:6" ht="18.600000000000001" customHeight="1" x14ac:dyDescent="0.3">
      <c r="A481" s="244"/>
      <c r="B481" s="315"/>
      <c r="C481" s="193" t="s">
        <v>11</v>
      </c>
      <c r="D481" s="153"/>
      <c r="E481" s="173"/>
      <c r="F481" s="172"/>
    </row>
    <row r="482" spans="1:6" ht="18.600000000000001" customHeight="1" x14ac:dyDescent="0.3">
      <c r="A482" s="244"/>
      <c r="B482" s="315"/>
      <c r="C482" s="193" t="s">
        <v>12</v>
      </c>
      <c r="D482" s="153"/>
      <c r="E482" s="173"/>
      <c r="F482" s="172"/>
    </row>
    <row r="483" spans="1:6" ht="18.600000000000001" customHeight="1" x14ac:dyDescent="0.3">
      <c r="A483" s="244"/>
      <c r="B483" s="315"/>
      <c r="C483" s="193" t="s">
        <v>13</v>
      </c>
      <c r="D483" s="153"/>
      <c r="E483" s="172"/>
      <c r="F483" s="172"/>
    </row>
    <row r="484" spans="1:6" ht="18.600000000000001" customHeight="1" x14ac:dyDescent="0.3">
      <c r="A484" s="244"/>
      <c r="B484" s="315"/>
      <c r="C484" s="193" t="s">
        <v>15</v>
      </c>
      <c r="D484" s="345" t="s">
        <v>16</v>
      </c>
      <c r="E484" s="315"/>
      <c r="F484" s="315"/>
    </row>
    <row r="485" spans="1:6" ht="18.600000000000001" customHeight="1" x14ac:dyDescent="0.3">
      <c r="A485" s="244"/>
      <c r="B485" s="315"/>
      <c r="C485" s="193" t="s">
        <v>17</v>
      </c>
      <c r="D485" s="153"/>
      <c r="E485" s="173"/>
      <c r="F485" s="172"/>
    </row>
    <row r="486" spans="1:6" ht="18.600000000000001" customHeight="1" x14ac:dyDescent="0.3">
      <c r="A486" s="244"/>
      <c r="B486" s="315"/>
      <c r="C486" s="193" t="s">
        <v>19</v>
      </c>
      <c r="D486" s="153"/>
      <c r="E486" s="173"/>
      <c r="F486" s="172"/>
    </row>
    <row r="487" spans="1:6" ht="18.600000000000001" customHeight="1" x14ac:dyDescent="0.3">
      <c r="A487" s="244"/>
      <c r="B487" s="315"/>
      <c r="C487" s="193" t="s">
        <v>21</v>
      </c>
      <c r="D487" s="153"/>
      <c r="E487" s="172"/>
      <c r="F487" s="172"/>
    </row>
    <row r="488" spans="1:6" ht="18.600000000000001" customHeight="1" x14ac:dyDescent="0.3">
      <c r="A488" s="244"/>
      <c r="B488" s="315"/>
      <c r="C488" s="193" t="s">
        <v>22</v>
      </c>
      <c r="D488" s="153"/>
      <c r="E488" s="172"/>
      <c r="F488" s="172"/>
    </row>
    <row r="489" spans="1:6" ht="18.600000000000001" customHeight="1" x14ac:dyDescent="0.3">
      <c r="A489" s="244"/>
      <c r="B489" s="344">
        <f>B479+1</f>
        <v>46190</v>
      </c>
      <c r="C489" s="315"/>
      <c r="D489" s="315"/>
      <c r="E489" s="315"/>
      <c r="F489" s="315"/>
    </row>
    <row r="490" spans="1:6" ht="18.600000000000001" customHeight="1" x14ac:dyDescent="0.3">
      <c r="A490" s="244"/>
      <c r="B490" s="337" t="str">
        <f>TEXT(B489,"gggg")</f>
        <v>Çarşamba</v>
      </c>
      <c r="C490" s="193" t="s">
        <v>7</v>
      </c>
      <c r="D490" s="153"/>
      <c r="E490" s="172"/>
      <c r="F490" s="172"/>
    </row>
    <row r="491" spans="1:6" ht="18.600000000000001" customHeight="1" x14ac:dyDescent="0.3">
      <c r="A491" s="244"/>
      <c r="B491" s="315"/>
      <c r="C491" s="193" t="s">
        <v>11</v>
      </c>
      <c r="D491" s="153"/>
      <c r="E491" s="173"/>
      <c r="F491" s="172"/>
    </row>
    <row r="492" spans="1:6" ht="18.600000000000001" customHeight="1" x14ac:dyDescent="0.3">
      <c r="A492" s="244"/>
      <c r="B492" s="315"/>
      <c r="C492" s="193" t="s">
        <v>12</v>
      </c>
      <c r="D492" s="153"/>
      <c r="E492" s="173"/>
      <c r="F492" s="172"/>
    </row>
    <row r="493" spans="1:6" ht="18.600000000000001" customHeight="1" x14ac:dyDescent="0.3">
      <c r="A493" s="244"/>
      <c r="B493" s="315"/>
      <c r="C493" s="193" t="s">
        <v>13</v>
      </c>
      <c r="D493" s="153"/>
      <c r="E493" s="172"/>
      <c r="F493" s="172"/>
    </row>
    <row r="494" spans="1:6" ht="18.600000000000001" customHeight="1" x14ac:dyDescent="0.3">
      <c r="A494" s="244"/>
      <c r="B494" s="315"/>
      <c r="C494" s="193" t="s">
        <v>15</v>
      </c>
      <c r="D494" s="345" t="s">
        <v>16</v>
      </c>
      <c r="E494" s="315"/>
      <c r="F494" s="315"/>
    </row>
    <row r="495" spans="1:6" ht="18.600000000000001" customHeight="1" x14ac:dyDescent="0.3">
      <c r="A495" s="244"/>
      <c r="B495" s="315"/>
      <c r="C495" s="193" t="s">
        <v>17</v>
      </c>
      <c r="D495" s="153"/>
      <c r="E495" s="172"/>
      <c r="F495" s="172"/>
    </row>
    <row r="496" spans="1:6" ht="18.600000000000001" customHeight="1" x14ac:dyDescent="0.3">
      <c r="A496" s="244"/>
      <c r="B496" s="315"/>
      <c r="C496" s="193" t="s">
        <v>19</v>
      </c>
      <c r="D496" s="153"/>
      <c r="E496" s="172"/>
      <c r="F496" s="172"/>
    </row>
    <row r="497" spans="1:6" ht="18.600000000000001" customHeight="1" x14ac:dyDescent="0.3">
      <c r="A497" s="244"/>
      <c r="B497" s="315"/>
      <c r="C497" s="193" t="s">
        <v>21</v>
      </c>
      <c r="D497" s="153"/>
      <c r="E497" s="172"/>
      <c r="F497" s="172"/>
    </row>
    <row r="498" spans="1:6" ht="18.600000000000001" customHeight="1" x14ac:dyDescent="0.3">
      <c r="A498" s="244"/>
      <c r="B498" s="315"/>
      <c r="C498" s="193" t="s">
        <v>22</v>
      </c>
      <c r="D498" s="153"/>
      <c r="E498" s="172"/>
      <c r="F498" s="172"/>
    </row>
    <row r="499" spans="1:6" ht="18.600000000000001" customHeight="1" x14ac:dyDescent="0.3">
      <c r="A499" s="244"/>
      <c r="B499" s="344">
        <f>B489+1</f>
        <v>46191</v>
      </c>
      <c r="C499" s="315"/>
      <c r="D499" s="315"/>
      <c r="E499" s="315"/>
      <c r="F499" s="315"/>
    </row>
    <row r="500" spans="1:6" ht="18.600000000000001" customHeight="1" x14ac:dyDescent="0.3">
      <c r="A500" s="244"/>
      <c r="B500" s="337" t="str">
        <f>TEXT(B499,"gggg")</f>
        <v>Perşembe</v>
      </c>
      <c r="C500" s="193" t="s">
        <v>7</v>
      </c>
      <c r="D500" s="194"/>
      <c r="E500" s="171"/>
      <c r="F500" s="171"/>
    </row>
    <row r="501" spans="1:6" ht="18.600000000000001" customHeight="1" x14ac:dyDescent="0.3">
      <c r="A501" s="244"/>
      <c r="B501" s="315"/>
      <c r="C501" s="193" t="s">
        <v>11</v>
      </c>
      <c r="D501" s="194"/>
      <c r="E501" s="171"/>
      <c r="F501" s="171"/>
    </row>
    <row r="502" spans="1:6" ht="18.600000000000001" customHeight="1" x14ac:dyDescent="0.3">
      <c r="A502" s="244"/>
      <c r="B502" s="315"/>
      <c r="C502" s="193" t="s">
        <v>12</v>
      </c>
      <c r="D502" s="194"/>
      <c r="E502" s="171"/>
      <c r="F502" s="171"/>
    </row>
    <row r="503" spans="1:6" ht="18.600000000000001" customHeight="1" x14ac:dyDescent="0.3">
      <c r="A503" s="244"/>
      <c r="B503" s="315"/>
      <c r="C503" s="193" t="s">
        <v>13</v>
      </c>
      <c r="D503" s="194"/>
      <c r="E503" s="171"/>
      <c r="F503" s="171"/>
    </row>
    <row r="504" spans="1:6" ht="18.600000000000001" customHeight="1" x14ac:dyDescent="0.3">
      <c r="A504" s="244"/>
      <c r="B504" s="315"/>
      <c r="C504" s="193" t="s">
        <v>15</v>
      </c>
      <c r="D504" s="345" t="s">
        <v>16</v>
      </c>
      <c r="E504" s="315"/>
      <c r="F504" s="315"/>
    </row>
    <row r="505" spans="1:6" ht="18.600000000000001" customHeight="1" x14ac:dyDescent="0.3">
      <c r="A505" s="244"/>
      <c r="B505" s="315"/>
      <c r="C505" s="193" t="s">
        <v>17</v>
      </c>
      <c r="D505" s="194"/>
      <c r="E505" s="171"/>
      <c r="F505" s="171"/>
    </row>
    <row r="506" spans="1:6" ht="18.600000000000001" customHeight="1" x14ac:dyDescent="0.3">
      <c r="A506" s="244"/>
      <c r="B506" s="315"/>
      <c r="C506" s="193" t="s">
        <v>19</v>
      </c>
      <c r="D506" s="194"/>
      <c r="E506" s="171"/>
      <c r="F506" s="171"/>
    </row>
    <row r="507" spans="1:6" ht="18.600000000000001" customHeight="1" x14ac:dyDescent="0.3">
      <c r="A507" s="244"/>
      <c r="B507" s="315"/>
      <c r="C507" s="193" t="s">
        <v>21</v>
      </c>
      <c r="D507" s="194"/>
      <c r="E507" s="171"/>
      <c r="F507" s="171"/>
    </row>
    <row r="508" spans="1:6" ht="18.600000000000001" customHeight="1" x14ac:dyDescent="0.3">
      <c r="A508" s="244"/>
      <c r="B508" s="315"/>
      <c r="C508" s="193" t="s">
        <v>22</v>
      </c>
      <c r="D508" s="194"/>
      <c r="E508" s="171"/>
      <c r="F508" s="171"/>
    </row>
    <row r="509" spans="1:6" ht="18.600000000000001" customHeight="1" x14ac:dyDescent="0.3">
      <c r="A509" s="244"/>
      <c r="B509" s="344">
        <f>B499+1</f>
        <v>46192</v>
      </c>
      <c r="C509" s="315"/>
      <c r="D509" s="315"/>
      <c r="E509" s="315"/>
      <c r="F509" s="315"/>
    </row>
    <row r="510" spans="1:6" ht="18.600000000000001" customHeight="1" x14ac:dyDescent="0.3">
      <c r="A510" s="244"/>
      <c r="B510" s="337" t="str">
        <f>TEXT(B509,"gggg")</f>
        <v>Cuma</v>
      </c>
      <c r="C510" s="193" t="s">
        <v>7</v>
      </c>
      <c r="D510" s="194"/>
      <c r="E510" s="171"/>
      <c r="F510" s="171"/>
    </row>
    <row r="511" spans="1:6" ht="18.600000000000001" customHeight="1" x14ac:dyDescent="0.3">
      <c r="A511" s="244"/>
      <c r="B511" s="315"/>
      <c r="C511" s="193" t="s">
        <v>11</v>
      </c>
      <c r="D511" s="194"/>
      <c r="E511" s="173"/>
      <c r="F511" s="171"/>
    </row>
    <row r="512" spans="1:6" ht="18.600000000000001" customHeight="1" x14ac:dyDescent="0.3">
      <c r="A512" s="244"/>
      <c r="B512" s="315"/>
      <c r="C512" s="193" t="s">
        <v>12</v>
      </c>
      <c r="D512" s="194"/>
      <c r="E512" s="173"/>
      <c r="F512" s="171"/>
    </row>
    <row r="513" spans="1:6" ht="18.600000000000001" customHeight="1" x14ac:dyDescent="0.3">
      <c r="A513" s="244"/>
      <c r="B513" s="315"/>
      <c r="C513" s="193" t="s">
        <v>13</v>
      </c>
      <c r="D513" s="194"/>
      <c r="E513" s="171"/>
      <c r="F513" s="171"/>
    </row>
    <row r="514" spans="1:6" ht="18.600000000000001" customHeight="1" x14ac:dyDescent="0.3">
      <c r="A514" s="244"/>
      <c r="B514" s="315"/>
      <c r="C514" s="193" t="s">
        <v>48</v>
      </c>
      <c r="D514" s="345" t="s">
        <v>16</v>
      </c>
      <c r="E514" s="315"/>
      <c r="F514" s="315"/>
    </row>
    <row r="515" spans="1:6" ht="18.600000000000001" customHeight="1" x14ac:dyDescent="0.3">
      <c r="A515" s="244"/>
      <c r="B515" s="315"/>
      <c r="C515" s="193" t="s">
        <v>49</v>
      </c>
      <c r="D515" s="194"/>
      <c r="E515" s="171"/>
      <c r="F515" s="171"/>
    </row>
    <row r="516" spans="1:6" ht="18.600000000000001" customHeight="1" x14ac:dyDescent="0.3">
      <c r="A516" s="244"/>
      <c r="B516" s="315"/>
      <c r="C516" s="193" t="s">
        <v>51</v>
      </c>
      <c r="D516" s="194"/>
      <c r="E516" s="171"/>
      <c r="F516" s="171"/>
    </row>
    <row r="517" spans="1:6" ht="18.600000000000001" customHeight="1" x14ac:dyDescent="0.3">
      <c r="A517" s="244"/>
      <c r="B517" s="315"/>
      <c r="C517" s="193" t="s">
        <v>52</v>
      </c>
      <c r="D517" s="194"/>
      <c r="E517" s="171"/>
      <c r="F517" s="171"/>
    </row>
    <row r="518" spans="1:6" ht="18.600000000000001" customHeight="1" x14ac:dyDescent="0.3">
      <c r="A518" s="244"/>
      <c r="B518" s="315"/>
      <c r="C518" s="193" t="s">
        <v>53</v>
      </c>
      <c r="D518" s="194"/>
      <c r="E518" s="171"/>
      <c r="F518" s="171"/>
    </row>
    <row r="519" spans="1:6" ht="18.600000000000001" customHeight="1" x14ac:dyDescent="0.3">
      <c r="F519" s="3"/>
    </row>
    <row r="520" spans="1:6" ht="18.600000000000001" customHeight="1" x14ac:dyDescent="0.3">
      <c r="A520" s="16" t="s">
        <v>0</v>
      </c>
      <c r="B520" s="143" t="s">
        <v>1</v>
      </c>
      <c r="C520" s="88" t="s">
        <v>2</v>
      </c>
      <c r="D520" s="88" t="s">
        <v>3</v>
      </c>
      <c r="E520" s="174" t="s">
        <v>4</v>
      </c>
      <c r="F520" s="174" t="s">
        <v>5</v>
      </c>
    </row>
    <row r="521" spans="1:6" ht="18.600000000000001" customHeight="1" x14ac:dyDescent="0.3">
      <c r="A521" s="329" t="s">
        <v>626</v>
      </c>
      <c r="B521" s="339">
        <f>B509+3</f>
        <v>46195</v>
      </c>
      <c r="C521" s="244"/>
      <c r="D521" s="244"/>
      <c r="E521" s="244"/>
      <c r="F521" s="244"/>
    </row>
    <row r="522" spans="1:6" ht="18.600000000000001" customHeight="1" x14ac:dyDescent="0.3">
      <c r="A522" s="244"/>
      <c r="B522" s="343" t="str">
        <f>TEXT(B521,"gggg")</f>
        <v>Pazartesi</v>
      </c>
      <c r="C522" s="143" t="s">
        <v>7</v>
      </c>
      <c r="D522" s="89"/>
      <c r="E522" s="175"/>
      <c r="F522" s="177"/>
    </row>
    <row r="523" spans="1:6" ht="18.600000000000001" customHeight="1" x14ac:dyDescent="0.3">
      <c r="A523" s="244"/>
      <c r="B523" s="331"/>
      <c r="C523" s="143" t="s">
        <v>11</v>
      </c>
      <c r="D523" s="89"/>
      <c r="E523" s="176"/>
      <c r="F523" s="186"/>
    </row>
    <row r="524" spans="1:6" ht="18.600000000000001" customHeight="1" x14ac:dyDescent="0.3">
      <c r="A524" s="244"/>
      <c r="B524" s="331"/>
      <c r="C524" s="143" t="s">
        <v>12</v>
      </c>
      <c r="D524" s="89"/>
      <c r="E524" s="176"/>
      <c r="F524" s="186"/>
    </row>
    <row r="525" spans="1:6" ht="18.600000000000001" customHeight="1" x14ac:dyDescent="0.3">
      <c r="A525" s="244"/>
      <c r="B525" s="331"/>
      <c r="C525" s="143" t="s">
        <v>13</v>
      </c>
      <c r="D525" s="89"/>
      <c r="E525" s="175"/>
      <c r="F525" s="177"/>
    </row>
    <row r="526" spans="1:6" ht="18.600000000000001" customHeight="1" x14ac:dyDescent="0.3">
      <c r="A526" s="244"/>
      <c r="B526" s="331"/>
      <c r="C526" s="143" t="s">
        <v>15</v>
      </c>
      <c r="D526" s="340" t="s">
        <v>16</v>
      </c>
      <c r="E526" s="244"/>
      <c r="F526" s="244"/>
    </row>
    <row r="527" spans="1:6" ht="18.600000000000001" customHeight="1" x14ac:dyDescent="0.3">
      <c r="A527" s="244"/>
      <c r="B527" s="331"/>
      <c r="C527" s="143" t="s">
        <v>17</v>
      </c>
      <c r="D527" s="89"/>
      <c r="E527" s="175"/>
      <c r="F527" s="177"/>
    </row>
    <row r="528" spans="1:6" ht="18.600000000000001" customHeight="1" x14ac:dyDescent="0.3">
      <c r="A528" s="244"/>
      <c r="B528" s="331"/>
      <c r="C528" s="143" t="s">
        <v>19</v>
      </c>
      <c r="D528" s="89"/>
      <c r="E528" s="175"/>
      <c r="F528" s="186"/>
    </row>
    <row r="529" spans="1:6" ht="18.600000000000001" customHeight="1" x14ac:dyDescent="0.3">
      <c r="A529" s="244"/>
      <c r="B529" s="331"/>
      <c r="C529" s="143" t="s">
        <v>21</v>
      </c>
      <c r="D529" s="89"/>
      <c r="E529" s="175"/>
      <c r="F529" s="186"/>
    </row>
    <row r="530" spans="1:6" ht="18.600000000000001" customHeight="1" x14ac:dyDescent="0.3">
      <c r="A530" s="244"/>
      <c r="B530" s="331"/>
      <c r="C530" s="143" t="s">
        <v>22</v>
      </c>
      <c r="D530" s="89"/>
      <c r="E530" s="177"/>
      <c r="F530" s="177"/>
    </row>
    <row r="531" spans="1:6" ht="18.600000000000001" customHeight="1" x14ac:dyDescent="0.3">
      <c r="A531" s="244"/>
      <c r="B531" s="339">
        <f>B521+1</f>
        <v>46196</v>
      </c>
      <c r="C531" s="244"/>
      <c r="D531" s="244"/>
      <c r="E531" s="244"/>
      <c r="F531" s="244"/>
    </row>
    <row r="532" spans="1:6" ht="18.600000000000001" customHeight="1" x14ac:dyDescent="0.3">
      <c r="A532" s="244"/>
      <c r="B532" s="343" t="str">
        <f>TEXT(B531,"gggg")</f>
        <v>Salı</v>
      </c>
      <c r="C532" s="143" t="s">
        <v>7</v>
      </c>
      <c r="D532" s="90"/>
      <c r="E532" s="178"/>
      <c r="F532" s="178"/>
    </row>
    <row r="533" spans="1:6" ht="18.600000000000001" customHeight="1" x14ac:dyDescent="0.3">
      <c r="A533" s="244"/>
      <c r="B533" s="331"/>
      <c r="C533" s="143" t="s">
        <v>11</v>
      </c>
      <c r="D533" s="90"/>
      <c r="E533" s="179"/>
      <c r="F533" s="178"/>
    </row>
    <row r="534" spans="1:6" ht="18.600000000000001" customHeight="1" x14ac:dyDescent="0.3">
      <c r="A534" s="244"/>
      <c r="B534" s="331"/>
      <c r="C534" s="143" t="s">
        <v>12</v>
      </c>
      <c r="D534" s="90"/>
      <c r="E534" s="179"/>
      <c r="F534" s="178"/>
    </row>
    <row r="535" spans="1:6" ht="18.600000000000001" customHeight="1" x14ac:dyDescent="0.3">
      <c r="A535" s="244"/>
      <c r="B535" s="331"/>
      <c r="C535" s="143" t="s">
        <v>13</v>
      </c>
      <c r="D535" s="90"/>
      <c r="E535" s="178"/>
      <c r="F535" s="178"/>
    </row>
    <row r="536" spans="1:6" ht="18.600000000000001" customHeight="1" x14ac:dyDescent="0.3">
      <c r="A536" s="244"/>
      <c r="B536" s="331"/>
      <c r="C536" s="143" t="s">
        <v>15</v>
      </c>
      <c r="D536" s="340" t="s">
        <v>16</v>
      </c>
      <c r="E536" s="244"/>
      <c r="F536" s="244"/>
    </row>
    <row r="537" spans="1:6" ht="18.600000000000001" customHeight="1" x14ac:dyDescent="0.3">
      <c r="A537" s="244"/>
      <c r="B537" s="331"/>
      <c r="C537" s="143" t="s">
        <v>17</v>
      </c>
      <c r="D537" s="90"/>
      <c r="E537" s="179"/>
      <c r="F537" s="178"/>
    </row>
    <row r="538" spans="1:6" ht="18.600000000000001" customHeight="1" x14ac:dyDescent="0.3">
      <c r="A538" s="244"/>
      <c r="B538" s="331"/>
      <c r="C538" s="143" t="s">
        <v>19</v>
      </c>
      <c r="D538" s="90"/>
      <c r="E538" s="179"/>
      <c r="F538" s="178"/>
    </row>
    <row r="539" spans="1:6" ht="18.600000000000001" customHeight="1" x14ac:dyDescent="0.3">
      <c r="A539" s="244"/>
      <c r="B539" s="331"/>
      <c r="C539" s="143" t="s">
        <v>21</v>
      </c>
      <c r="D539" s="90"/>
      <c r="E539" s="178"/>
      <c r="F539" s="178"/>
    </row>
    <row r="540" spans="1:6" ht="18.600000000000001" customHeight="1" x14ac:dyDescent="0.3">
      <c r="A540" s="244"/>
      <c r="B540" s="331"/>
      <c r="C540" s="143" t="s">
        <v>22</v>
      </c>
      <c r="D540" s="90"/>
      <c r="E540" s="178"/>
      <c r="F540" s="178"/>
    </row>
    <row r="541" spans="1:6" ht="18.600000000000001" customHeight="1" x14ac:dyDescent="0.3">
      <c r="A541" s="244"/>
      <c r="B541" s="339">
        <f>B531+1</f>
        <v>46197</v>
      </c>
      <c r="C541" s="244"/>
      <c r="D541" s="244"/>
      <c r="E541" s="244"/>
      <c r="F541" s="244"/>
    </row>
    <row r="542" spans="1:6" ht="18.600000000000001" customHeight="1" x14ac:dyDescent="0.3">
      <c r="A542" s="244"/>
      <c r="B542" s="343" t="str">
        <f>TEXT(B541,"gggg")</f>
        <v>Çarşamba</v>
      </c>
      <c r="C542" s="143" t="s">
        <v>7</v>
      </c>
      <c r="D542" s="90"/>
      <c r="E542" s="178"/>
      <c r="F542" s="178"/>
    </row>
    <row r="543" spans="1:6" ht="18.600000000000001" customHeight="1" x14ac:dyDescent="0.3">
      <c r="A543" s="244"/>
      <c r="B543" s="331"/>
      <c r="C543" s="143" t="s">
        <v>11</v>
      </c>
      <c r="D543" s="90"/>
      <c r="E543" s="179"/>
      <c r="F543" s="178"/>
    </row>
    <row r="544" spans="1:6" ht="18.600000000000001" customHeight="1" x14ac:dyDescent="0.3">
      <c r="A544" s="244"/>
      <c r="B544" s="331"/>
      <c r="C544" s="143" t="s">
        <v>12</v>
      </c>
      <c r="D544" s="90"/>
      <c r="E544" s="179"/>
      <c r="F544" s="178"/>
    </row>
    <row r="545" spans="1:6" ht="18.600000000000001" customHeight="1" x14ac:dyDescent="0.3">
      <c r="A545" s="244"/>
      <c r="B545" s="331"/>
      <c r="C545" s="143" t="s">
        <v>13</v>
      </c>
      <c r="D545" s="90"/>
      <c r="E545" s="178"/>
      <c r="F545" s="178"/>
    </row>
    <row r="546" spans="1:6" ht="18.600000000000001" customHeight="1" x14ac:dyDescent="0.3">
      <c r="A546" s="244"/>
      <c r="B546" s="331"/>
      <c r="C546" s="143" t="s">
        <v>15</v>
      </c>
      <c r="D546" s="340" t="s">
        <v>16</v>
      </c>
      <c r="E546" s="244"/>
      <c r="F546" s="244"/>
    </row>
    <row r="547" spans="1:6" ht="18.600000000000001" customHeight="1" x14ac:dyDescent="0.3">
      <c r="A547" s="244"/>
      <c r="B547" s="331"/>
      <c r="C547" s="143" t="s">
        <v>17</v>
      </c>
      <c r="D547" s="90"/>
      <c r="E547" s="178"/>
      <c r="F547" s="178"/>
    </row>
    <row r="548" spans="1:6" ht="18.600000000000001" customHeight="1" x14ac:dyDescent="0.3">
      <c r="A548" s="244"/>
      <c r="B548" s="331"/>
      <c r="C548" s="143" t="s">
        <v>19</v>
      </c>
      <c r="D548" s="90"/>
      <c r="E548" s="178"/>
      <c r="F548" s="178"/>
    </row>
    <row r="549" spans="1:6" ht="18.600000000000001" customHeight="1" x14ac:dyDescent="0.3">
      <c r="A549" s="244"/>
      <c r="B549" s="331"/>
      <c r="C549" s="143" t="s">
        <v>21</v>
      </c>
      <c r="D549" s="90"/>
      <c r="E549" s="178"/>
      <c r="F549" s="178"/>
    </row>
    <row r="550" spans="1:6" ht="18.600000000000001" customHeight="1" x14ac:dyDescent="0.3">
      <c r="A550" s="244"/>
      <c r="B550" s="331"/>
      <c r="C550" s="143" t="s">
        <v>22</v>
      </c>
      <c r="D550" s="90"/>
      <c r="E550" s="178"/>
      <c r="F550" s="178"/>
    </row>
    <row r="551" spans="1:6" ht="18.600000000000001" customHeight="1" x14ac:dyDescent="0.3">
      <c r="A551" s="244"/>
      <c r="B551" s="339">
        <f>B541+1</f>
        <v>46198</v>
      </c>
      <c r="C551" s="244"/>
      <c r="D551" s="244"/>
      <c r="E551" s="244"/>
      <c r="F551" s="244"/>
    </row>
    <row r="552" spans="1:6" ht="18.600000000000001" customHeight="1" x14ac:dyDescent="0.3">
      <c r="A552" s="244"/>
      <c r="B552" s="343" t="str">
        <f>TEXT(B551,"gggg")</f>
        <v>Perşembe</v>
      </c>
      <c r="C552" s="143" t="s">
        <v>7</v>
      </c>
      <c r="D552" s="89"/>
      <c r="E552" s="177"/>
      <c r="F552" s="177"/>
    </row>
    <row r="553" spans="1:6" ht="18.600000000000001" customHeight="1" x14ac:dyDescent="0.3">
      <c r="A553" s="244"/>
      <c r="B553" s="331"/>
      <c r="C553" s="143" t="s">
        <v>11</v>
      </c>
      <c r="D553" s="89"/>
      <c r="E553" s="177"/>
      <c r="F553" s="177"/>
    </row>
    <row r="554" spans="1:6" ht="18.600000000000001" customHeight="1" x14ac:dyDescent="0.3">
      <c r="A554" s="244"/>
      <c r="B554" s="331"/>
      <c r="C554" s="143" t="s">
        <v>12</v>
      </c>
      <c r="D554" s="89"/>
      <c r="E554" s="177"/>
      <c r="F554" s="177"/>
    </row>
    <row r="555" spans="1:6" ht="18.600000000000001" customHeight="1" x14ac:dyDescent="0.3">
      <c r="A555" s="244"/>
      <c r="B555" s="331"/>
      <c r="C555" s="143" t="s">
        <v>13</v>
      </c>
      <c r="D555" s="89"/>
      <c r="E555" s="177"/>
      <c r="F555" s="177"/>
    </row>
    <row r="556" spans="1:6" ht="18.600000000000001" customHeight="1" x14ac:dyDescent="0.3">
      <c r="A556" s="244"/>
      <c r="B556" s="331"/>
      <c r="C556" s="143" t="s">
        <v>15</v>
      </c>
      <c r="D556" s="340" t="s">
        <v>16</v>
      </c>
      <c r="E556" s="244"/>
      <c r="F556" s="244"/>
    </row>
    <row r="557" spans="1:6" ht="18.600000000000001" customHeight="1" x14ac:dyDescent="0.3">
      <c r="A557" s="244"/>
      <c r="B557" s="331"/>
      <c r="C557" s="143" t="s">
        <v>17</v>
      </c>
      <c r="D557" s="89"/>
      <c r="E557" s="177"/>
      <c r="F557" s="177"/>
    </row>
    <row r="558" spans="1:6" ht="18.600000000000001" customHeight="1" x14ac:dyDescent="0.3">
      <c r="A558" s="244"/>
      <c r="B558" s="331"/>
      <c r="C558" s="143" t="s">
        <v>19</v>
      </c>
      <c r="D558" s="89"/>
      <c r="E558" s="177"/>
      <c r="F558" s="177"/>
    </row>
    <row r="559" spans="1:6" ht="18.600000000000001" customHeight="1" x14ac:dyDescent="0.3">
      <c r="A559" s="244"/>
      <c r="B559" s="331"/>
      <c r="C559" s="143" t="s">
        <v>21</v>
      </c>
      <c r="D559" s="89"/>
      <c r="E559" s="177"/>
      <c r="F559" s="177"/>
    </row>
    <row r="560" spans="1:6" ht="18.600000000000001" customHeight="1" x14ac:dyDescent="0.3">
      <c r="A560" s="244"/>
      <c r="B560" s="331"/>
      <c r="C560" s="143" t="s">
        <v>22</v>
      </c>
      <c r="D560" s="89"/>
      <c r="E560" s="177"/>
      <c r="F560" s="177"/>
    </row>
    <row r="561" spans="1:6" ht="18.600000000000001" customHeight="1" x14ac:dyDescent="0.3">
      <c r="A561" s="244"/>
      <c r="B561" s="339">
        <f>B551+1</f>
        <v>46199</v>
      </c>
      <c r="C561" s="244"/>
      <c r="D561" s="244"/>
      <c r="E561" s="244"/>
      <c r="F561" s="244"/>
    </row>
    <row r="562" spans="1:6" ht="18.600000000000001" customHeight="1" x14ac:dyDescent="0.3">
      <c r="A562" s="244"/>
      <c r="B562" s="343" t="str">
        <f>TEXT(B561,"gggg")</f>
        <v>Cuma</v>
      </c>
      <c r="C562" s="143" t="s">
        <v>7</v>
      </c>
      <c r="D562" s="89"/>
      <c r="E562" s="177"/>
      <c r="F562" s="177"/>
    </row>
    <row r="563" spans="1:6" ht="18.600000000000001" customHeight="1" x14ac:dyDescent="0.3">
      <c r="A563" s="244"/>
      <c r="B563" s="331"/>
      <c r="C563" s="143" t="s">
        <v>11</v>
      </c>
      <c r="D563" s="89"/>
      <c r="E563" s="179"/>
      <c r="F563" s="177"/>
    </row>
    <row r="564" spans="1:6" ht="18.600000000000001" customHeight="1" x14ac:dyDescent="0.3">
      <c r="A564" s="244"/>
      <c r="B564" s="331"/>
      <c r="C564" s="143" t="s">
        <v>12</v>
      </c>
      <c r="D564" s="89"/>
      <c r="E564" s="179"/>
      <c r="F564" s="177"/>
    </row>
    <row r="565" spans="1:6" ht="18.600000000000001" customHeight="1" x14ac:dyDescent="0.3">
      <c r="A565" s="244"/>
      <c r="B565" s="331"/>
      <c r="C565" s="143" t="s">
        <v>13</v>
      </c>
      <c r="D565" s="89"/>
      <c r="E565" s="177"/>
      <c r="F565" s="177"/>
    </row>
    <row r="566" spans="1:6" ht="18.600000000000001" customHeight="1" x14ac:dyDescent="0.3">
      <c r="A566" s="244"/>
      <c r="B566" s="331"/>
      <c r="C566" s="143" t="s">
        <v>48</v>
      </c>
      <c r="D566" s="340" t="s">
        <v>16</v>
      </c>
      <c r="E566" s="244"/>
      <c r="F566" s="244"/>
    </row>
    <row r="567" spans="1:6" ht="18.600000000000001" customHeight="1" x14ac:dyDescent="0.3">
      <c r="A567" s="244"/>
      <c r="B567" s="331"/>
      <c r="C567" s="143" t="s">
        <v>49</v>
      </c>
      <c r="D567" s="89"/>
      <c r="E567" s="177"/>
      <c r="F567" s="177"/>
    </row>
    <row r="568" spans="1:6" ht="18.600000000000001" customHeight="1" x14ac:dyDescent="0.3">
      <c r="A568" s="244"/>
      <c r="B568" s="331"/>
      <c r="C568" s="143" t="s">
        <v>51</v>
      </c>
      <c r="D568" s="89"/>
      <c r="E568" s="177"/>
      <c r="F568" s="177"/>
    </row>
    <row r="569" spans="1:6" ht="18.600000000000001" customHeight="1" x14ac:dyDescent="0.3">
      <c r="A569" s="244"/>
      <c r="B569" s="331"/>
      <c r="C569" s="143" t="s">
        <v>52</v>
      </c>
      <c r="D569" s="89"/>
      <c r="E569" s="177"/>
      <c r="F569" s="177"/>
    </row>
    <row r="570" spans="1:6" ht="18.600000000000001" customHeight="1" x14ac:dyDescent="0.3">
      <c r="A570" s="244"/>
      <c r="B570" s="331"/>
      <c r="C570" s="143" t="s">
        <v>53</v>
      </c>
      <c r="D570" s="89"/>
      <c r="E570" s="177"/>
      <c r="F570" s="177"/>
    </row>
  </sheetData>
  <mergeCells count="178">
    <mergeCell ref="D536:F536"/>
    <mergeCell ref="B168:F168"/>
    <mergeCell ref="D224:F224"/>
    <mergeCell ref="B271:F271"/>
    <mergeCell ref="B395:F395"/>
    <mergeCell ref="D400:F400"/>
    <mergeCell ref="B281:F281"/>
    <mergeCell ref="B301:F301"/>
    <mergeCell ref="B313:F313"/>
    <mergeCell ref="B324:B332"/>
    <mergeCell ref="B334:B342"/>
    <mergeCell ref="D193:F193"/>
    <mergeCell ref="B249:F249"/>
    <mergeCell ref="D254:F254"/>
    <mergeCell ref="D203:F203"/>
    <mergeCell ref="B291:F291"/>
    <mergeCell ref="B209:F209"/>
    <mergeCell ref="D266:F266"/>
    <mergeCell ref="B219:F219"/>
    <mergeCell ref="D348:F348"/>
    <mergeCell ref="B344:B352"/>
    <mergeCell ref="D244:F244"/>
    <mergeCell ref="B229:F229"/>
    <mergeCell ref="B261:F261"/>
    <mergeCell ref="B428:B436"/>
    <mergeCell ref="D422:F422"/>
    <mergeCell ref="D141:F141"/>
    <mergeCell ref="B74:F74"/>
    <mergeCell ref="B531:F531"/>
    <mergeCell ref="D370:F370"/>
    <mergeCell ref="B490:B498"/>
    <mergeCell ref="D432:F432"/>
    <mergeCell ref="B510:B518"/>
    <mergeCell ref="B522:B530"/>
    <mergeCell ref="D214:F214"/>
    <mergeCell ref="B178:F178"/>
    <mergeCell ref="B158:F158"/>
    <mergeCell ref="B198:F198"/>
    <mergeCell ref="D173:F173"/>
    <mergeCell ref="D163:F163"/>
    <mergeCell ref="B250:B258"/>
    <mergeCell ref="B509:F509"/>
    <mergeCell ref="B116:F116"/>
    <mergeCell ref="B343:F343"/>
    <mergeCell ref="D286:F286"/>
    <mergeCell ref="B323:F323"/>
    <mergeCell ref="F267:F268"/>
    <mergeCell ref="E358:F358"/>
    <mergeCell ref="A417:A466"/>
    <mergeCell ref="A158:A207"/>
    <mergeCell ref="A106:A155"/>
    <mergeCell ref="A313:A362"/>
    <mergeCell ref="A261:A310"/>
    <mergeCell ref="A209:A258"/>
    <mergeCell ref="A469:A518"/>
    <mergeCell ref="A521:A570"/>
    <mergeCell ref="B54:F54"/>
    <mergeCell ref="D131:F131"/>
    <mergeCell ref="B521:F521"/>
    <mergeCell ref="B189:B197"/>
    <mergeCell ref="B365:F365"/>
    <mergeCell ref="B136:F136"/>
    <mergeCell ref="B137:B145"/>
    <mergeCell ref="B55:B63"/>
    <mergeCell ref="B65:B73"/>
    <mergeCell ref="B302:B310"/>
    <mergeCell ref="D526:F526"/>
    <mergeCell ref="B353:F353"/>
    <mergeCell ref="B479:F479"/>
    <mergeCell ref="D474:F474"/>
    <mergeCell ref="D390:F390"/>
    <mergeCell ref="D556:F556"/>
    <mergeCell ref="B552:B560"/>
    <mergeCell ref="B562:B570"/>
    <mergeCell ref="D410:F410"/>
    <mergeCell ref="B292:B300"/>
    <mergeCell ref="B386:B394"/>
    <mergeCell ref="B366:B374"/>
    <mergeCell ref="B354:B362"/>
    <mergeCell ref="B314:B322"/>
    <mergeCell ref="B561:F561"/>
    <mergeCell ref="D566:F566"/>
    <mergeCell ref="B532:B540"/>
    <mergeCell ref="B489:F489"/>
    <mergeCell ref="B470:B478"/>
    <mergeCell ref="B500:B508"/>
    <mergeCell ref="D504:F504"/>
    <mergeCell ref="B499:F499"/>
    <mergeCell ref="D494:F494"/>
    <mergeCell ref="D380:F380"/>
    <mergeCell ref="D462:F462"/>
    <mergeCell ref="B469:F469"/>
    <mergeCell ref="D484:F484"/>
    <mergeCell ref="D514:F514"/>
    <mergeCell ref="B385:F385"/>
    <mergeCell ref="B375:F375"/>
    <mergeCell ref="B480:B488"/>
    <mergeCell ref="B458:B466"/>
    <mergeCell ref="D442:F442"/>
    <mergeCell ref="B418:B426"/>
    <mergeCell ref="B541:F541"/>
    <mergeCell ref="D546:F546"/>
    <mergeCell ref="B417:F417"/>
    <mergeCell ref="B551:F551"/>
    <mergeCell ref="B240:B248"/>
    <mergeCell ref="B405:F405"/>
    <mergeCell ref="B406:B414"/>
    <mergeCell ref="B272:B280"/>
    <mergeCell ref="B376:B384"/>
    <mergeCell ref="B542:B550"/>
    <mergeCell ref="B282:B290"/>
    <mergeCell ref="B262:B270"/>
    <mergeCell ref="B427:F427"/>
    <mergeCell ref="B448:B456"/>
    <mergeCell ref="B457:F457"/>
    <mergeCell ref="B438:B446"/>
    <mergeCell ref="B447:F447"/>
    <mergeCell ref="D452:F452"/>
    <mergeCell ref="B437:F437"/>
    <mergeCell ref="B396:B404"/>
    <mergeCell ref="A1:F1"/>
    <mergeCell ref="D89:F89"/>
    <mergeCell ref="A4:A52"/>
    <mergeCell ref="B64:F64"/>
    <mergeCell ref="D38:F38"/>
    <mergeCell ref="B84:F84"/>
    <mergeCell ref="D69:F69"/>
    <mergeCell ref="D79:F79"/>
    <mergeCell ref="B85:B93"/>
    <mergeCell ref="B75:B83"/>
    <mergeCell ref="D59:F59"/>
    <mergeCell ref="B43:F43"/>
    <mergeCell ref="B3:F3"/>
    <mergeCell ref="B4:B12"/>
    <mergeCell ref="D8:F8"/>
    <mergeCell ref="B13:F13"/>
    <mergeCell ref="B14:B22"/>
    <mergeCell ref="D18:F18"/>
    <mergeCell ref="B23:F23"/>
    <mergeCell ref="B24:B32"/>
    <mergeCell ref="D28:F28"/>
    <mergeCell ref="B33:F33"/>
    <mergeCell ref="B34:B42"/>
    <mergeCell ref="A365:A414"/>
    <mergeCell ref="A54:A103"/>
    <mergeCell ref="B146:F146"/>
    <mergeCell ref="B94:F94"/>
    <mergeCell ref="D111:F111"/>
    <mergeCell ref="B106:F106"/>
    <mergeCell ref="B127:B135"/>
    <mergeCell ref="B169:B177"/>
    <mergeCell ref="D121:F121"/>
    <mergeCell ref="B107:B115"/>
    <mergeCell ref="B159:B167"/>
    <mergeCell ref="B210:B218"/>
    <mergeCell ref="B179:B187"/>
    <mergeCell ref="B230:B238"/>
    <mergeCell ref="D151:F151"/>
    <mergeCell ref="B199:B207"/>
    <mergeCell ref="D183:F183"/>
    <mergeCell ref="B239:F239"/>
    <mergeCell ref="B117:B125"/>
    <mergeCell ref="B126:F126"/>
    <mergeCell ref="B188:F188"/>
    <mergeCell ref="B95:B103"/>
    <mergeCell ref="D234:F234"/>
    <mergeCell ref="B220:B228"/>
    <mergeCell ref="B147:B155"/>
    <mergeCell ref="E267:E268"/>
    <mergeCell ref="D99:F99"/>
    <mergeCell ref="D338:F338"/>
    <mergeCell ref="D328:F328"/>
    <mergeCell ref="D318:F318"/>
    <mergeCell ref="D306:F306"/>
    <mergeCell ref="D296:F296"/>
    <mergeCell ref="B44:B52"/>
    <mergeCell ref="D48:F48"/>
    <mergeCell ref="B333:F333"/>
  </mergeCells>
  <dataValidations count="1">
    <dataValidation type="list" allowBlank="1" showErrorMessage="1" sqref="H57 D562:D565 D557:D560 D552:D555 D537:D540 D510:D513 D530 D505:D508 D547:D550 D527 D480:D483 D485:D488 D443:D446 D421 D438:D441 D448:D451 D134:D135 D473 D426 D515:D518 D458:D461 D416 D70:D72 D428:D431 D376 D525 D520 D542:D545 D500:D503 D475 D470 D495:D498 D453:D456 D396 D105 D468 D82:D83 D194:D195 D157 D532:D535 D490:D493 D423 D132 D522 D463:D466 D418 D364 D55:D58 H96:H97 D567:D570 D186:D187 D211 D243 D260 D312 D159:D162 D289:D290 D478 D433:D436 D386 D2 D128:D130 D60:D61 D9:D11 D15:D17 D19:D22 D108:D110 D44:D47 D204:D208 D35:D37 D100:D103 D303:D304 D351:D352 D251:D253 D215 D200:D202 D191:D192 D293:D295 D171:D172 D368:D369 D139:D140 D237:D238 D6:D7 D75:D78 D49:D53 D66:D68 D25:D27 D122:D124 D164:D166 D31 D406 D174:D177 D95:D98 D117:D120 D112:D115 D223 D231:D233 D180:D182 D284:D285 D142:D144 D245 D240:D241 D297:D300 D307:D310 D344 D39:D42 D371:D374 D263:D264 D255:D256 D267:D268" xr:uid="{00000000-0002-0000-0300-000000000000}">
      <formula1>"T,U"</formula1>
    </dataValidation>
  </dataValidations>
  <pageMargins left="0.7" right="0.7" top="0.75" bottom="0.75" header="0" footer="0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431D-C359-41CA-AB1D-8BFCC4AFABC7}">
  <dimension ref="A1:D43"/>
  <sheetViews>
    <sheetView zoomScaleNormal="100" workbookViewId="0">
      <selection activeCell="A6" sqref="A6"/>
    </sheetView>
  </sheetViews>
  <sheetFormatPr defaultRowHeight="14.4" x14ac:dyDescent="0.3"/>
  <cols>
    <col min="1" max="1" width="8.88671875" style="1"/>
    <col min="2" max="2" width="12.6640625" style="1" customWidth="1"/>
    <col min="3" max="3" width="11.44140625" style="1" customWidth="1"/>
    <col min="4" max="4" width="60" style="40" bestFit="1" customWidth="1"/>
  </cols>
  <sheetData>
    <row r="1" spans="1:4" x14ac:dyDescent="0.3">
      <c r="A1" s="32" t="s">
        <v>602</v>
      </c>
    </row>
    <row r="2" spans="1:4" s="41" customFormat="1" x14ac:dyDescent="0.3">
      <c r="A2" s="32" t="s">
        <v>0</v>
      </c>
      <c r="B2" s="32" t="s">
        <v>603</v>
      </c>
      <c r="C2" s="32" t="s">
        <v>604</v>
      </c>
      <c r="D2" s="40" t="s">
        <v>605</v>
      </c>
    </row>
    <row r="3" spans="1:4" x14ac:dyDescent="0.3">
      <c r="A3" s="1">
        <v>1</v>
      </c>
      <c r="B3" s="31">
        <v>45922</v>
      </c>
      <c r="C3" s="31">
        <v>45926</v>
      </c>
      <c r="D3" s="33" t="s">
        <v>606</v>
      </c>
    </row>
    <row r="4" spans="1:4" x14ac:dyDescent="0.3">
      <c r="A4" s="1">
        <v>2</v>
      </c>
      <c r="B4" s="31">
        <v>45929</v>
      </c>
      <c r="C4" s="31">
        <v>45933</v>
      </c>
      <c r="D4" s="33" t="s">
        <v>607</v>
      </c>
    </row>
    <row r="5" spans="1:4" x14ac:dyDescent="0.3">
      <c r="A5" s="1">
        <v>3</v>
      </c>
      <c r="B5" s="31">
        <v>45936</v>
      </c>
      <c r="C5" s="31">
        <v>45940</v>
      </c>
      <c r="D5" s="33"/>
    </row>
    <row r="6" spans="1:4" x14ac:dyDescent="0.3">
      <c r="A6" s="1">
        <v>4</v>
      </c>
      <c r="B6" s="31">
        <v>45943</v>
      </c>
      <c r="C6" s="31">
        <v>45947</v>
      </c>
      <c r="D6" s="33"/>
    </row>
    <row r="7" spans="1:4" x14ac:dyDescent="0.3">
      <c r="A7" s="1">
        <v>5</v>
      </c>
      <c r="B7" s="31">
        <v>45950</v>
      </c>
      <c r="C7" s="31">
        <v>45954</v>
      </c>
      <c r="D7" s="33"/>
    </row>
    <row r="8" spans="1:4" x14ac:dyDescent="0.3">
      <c r="A8" s="1">
        <v>6</v>
      </c>
      <c r="B8" s="31">
        <v>45957</v>
      </c>
      <c r="C8" s="31">
        <v>45961</v>
      </c>
      <c r="D8" s="33"/>
    </row>
    <row r="9" spans="1:4" x14ac:dyDescent="0.3">
      <c r="A9" s="1">
        <v>7</v>
      </c>
      <c r="B9" s="31">
        <v>45964</v>
      </c>
      <c r="C9" s="31">
        <v>45968</v>
      </c>
      <c r="D9" s="33"/>
    </row>
    <row r="10" spans="1:4" x14ac:dyDescent="0.3">
      <c r="A10" s="1">
        <v>8</v>
      </c>
      <c r="B10" s="31">
        <v>45971</v>
      </c>
      <c r="C10" s="31">
        <v>45975</v>
      </c>
      <c r="D10" s="33"/>
    </row>
    <row r="11" spans="1:4" x14ac:dyDescent="0.3">
      <c r="A11" s="1">
        <v>9</v>
      </c>
      <c r="B11" s="31">
        <v>45978</v>
      </c>
      <c r="C11" s="31">
        <v>45982</v>
      </c>
      <c r="D11" s="33"/>
    </row>
    <row r="12" spans="1:4" x14ac:dyDescent="0.3">
      <c r="A12" s="1">
        <v>10</v>
      </c>
      <c r="B12" s="31">
        <v>45985</v>
      </c>
      <c r="C12" s="31">
        <v>45989</v>
      </c>
      <c r="D12" s="33"/>
    </row>
    <row r="13" spans="1:4" x14ac:dyDescent="0.3">
      <c r="A13" s="1">
        <v>11</v>
      </c>
      <c r="B13" s="31">
        <v>45992</v>
      </c>
      <c r="C13" s="31">
        <v>45996</v>
      </c>
      <c r="D13" s="34" t="s">
        <v>611</v>
      </c>
    </row>
    <row r="14" spans="1:4" x14ac:dyDescent="0.3">
      <c r="A14" s="1">
        <v>12</v>
      </c>
      <c r="B14" s="31">
        <v>45999</v>
      </c>
      <c r="C14" s="31">
        <v>46003</v>
      </c>
      <c r="D14" s="34" t="s">
        <v>612</v>
      </c>
    </row>
    <row r="15" spans="1:4" x14ac:dyDescent="0.3">
      <c r="A15" s="1">
        <v>13</v>
      </c>
      <c r="B15" s="31">
        <v>46006</v>
      </c>
      <c r="C15" s="31">
        <v>46010</v>
      </c>
      <c r="D15" s="34"/>
    </row>
    <row r="16" spans="1:4" x14ac:dyDescent="0.3">
      <c r="A16" s="1">
        <v>14</v>
      </c>
      <c r="B16" s="31">
        <v>46013</v>
      </c>
      <c r="C16" s="31">
        <v>46017</v>
      </c>
      <c r="D16" s="34"/>
    </row>
    <row r="17" spans="1:4" x14ac:dyDescent="0.3">
      <c r="A17" s="1">
        <v>15</v>
      </c>
      <c r="B17" s="31">
        <v>46020</v>
      </c>
      <c r="C17" s="31">
        <v>46024</v>
      </c>
      <c r="D17" s="34"/>
    </row>
    <row r="18" spans="1:4" x14ac:dyDescent="0.3">
      <c r="A18" s="1">
        <v>16</v>
      </c>
      <c r="B18" s="31">
        <v>46027</v>
      </c>
      <c r="C18" s="31">
        <v>46031</v>
      </c>
      <c r="D18" s="34"/>
    </row>
    <row r="19" spans="1:4" x14ac:dyDescent="0.3">
      <c r="A19" s="1">
        <v>17</v>
      </c>
      <c r="B19" s="31">
        <v>46034</v>
      </c>
      <c r="C19" s="31">
        <v>46038</v>
      </c>
      <c r="D19" s="34"/>
    </row>
    <row r="20" spans="1:4" x14ac:dyDescent="0.3">
      <c r="A20" s="1">
        <v>18</v>
      </c>
      <c r="B20" s="31">
        <v>46041</v>
      </c>
      <c r="C20" s="31">
        <v>46045</v>
      </c>
      <c r="D20" s="35" t="s">
        <v>329</v>
      </c>
    </row>
    <row r="21" spans="1:4" x14ac:dyDescent="0.3">
      <c r="A21" s="1">
        <v>19</v>
      </c>
      <c r="B21" s="31">
        <v>46048</v>
      </c>
      <c r="C21" s="31">
        <v>46052</v>
      </c>
      <c r="D21" s="35" t="s">
        <v>329</v>
      </c>
    </row>
    <row r="22" spans="1:4" x14ac:dyDescent="0.3">
      <c r="A22" s="1">
        <v>20</v>
      </c>
      <c r="B22" s="31">
        <v>46055</v>
      </c>
      <c r="C22" s="31">
        <v>46059</v>
      </c>
      <c r="D22" s="34"/>
    </row>
    <row r="23" spans="1:4" x14ac:dyDescent="0.3">
      <c r="A23" s="1">
        <v>21</v>
      </c>
      <c r="B23" s="31">
        <v>46062</v>
      </c>
      <c r="C23" s="31">
        <v>46066</v>
      </c>
      <c r="D23" s="34"/>
    </row>
    <row r="24" spans="1:4" x14ac:dyDescent="0.3">
      <c r="A24" s="1">
        <v>22</v>
      </c>
      <c r="B24" s="31">
        <v>46069</v>
      </c>
      <c r="C24" s="31">
        <v>46073</v>
      </c>
      <c r="D24" s="36" t="s">
        <v>613</v>
      </c>
    </row>
    <row r="25" spans="1:4" x14ac:dyDescent="0.3">
      <c r="A25" s="1">
        <v>23</v>
      </c>
      <c r="B25" s="31">
        <v>46076</v>
      </c>
      <c r="C25" s="31">
        <v>46080</v>
      </c>
      <c r="D25" s="36" t="s">
        <v>614</v>
      </c>
    </row>
    <row r="26" spans="1:4" x14ac:dyDescent="0.3">
      <c r="A26" s="1">
        <v>24</v>
      </c>
      <c r="B26" s="31">
        <v>46083</v>
      </c>
      <c r="C26" s="31">
        <v>46087</v>
      </c>
      <c r="D26" s="36"/>
    </row>
    <row r="27" spans="1:4" x14ac:dyDescent="0.3">
      <c r="A27" s="1">
        <v>25</v>
      </c>
      <c r="B27" s="31">
        <v>46090</v>
      </c>
      <c r="C27" s="31">
        <v>46094</v>
      </c>
      <c r="D27" s="36"/>
    </row>
    <row r="28" spans="1:4" x14ac:dyDescent="0.3">
      <c r="A28" s="1">
        <v>26</v>
      </c>
      <c r="B28" s="31">
        <v>46097</v>
      </c>
      <c r="C28" s="31">
        <v>46101</v>
      </c>
      <c r="D28" s="36" t="s">
        <v>608</v>
      </c>
    </row>
    <row r="29" spans="1:4" x14ac:dyDescent="0.3">
      <c r="A29" s="1">
        <v>27</v>
      </c>
      <c r="B29" s="31">
        <v>46104</v>
      </c>
      <c r="C29" s="31">
        <v>46108</v>
      </c>
      <c r="D29" s="36"/>
    </row>
    <row r="30" spans="1:4" x14ac:dyDescent="0.3">
      <c r="A30" s="1">
        <v>28</v>
      </c>
      <c r="B30" s="31">
        <v>46111</v>
      </c>
      <c r="C30" s="31">
        <v>46115</v>
      </c>
      <c r="D30" s="36"/>
    </row>
    <row r="31" spans="1:4" x14ac:dyDescent="0.3">
      <c r="A31" s="1">
        <v>29</v>
      </c>
      <c r="B31" s="31">
        <v>46118</v>
      </c>
      <c r="C31" s="31">
        <v>46122</v>
      </c>
      <c r="D31" s="36"/>
    </row>
    <row r="32" spans="1:4" x14ac:dyDescent="0.3">
      <c r="A32" s="1">
        <v>30</v>
      </c>
      <c r="B32" s="31">
        <v>46125</v>
      </c>
      <c r="C32" s="31">
        <v>46129</v>
      </c>
      <c r="D32" s="37" t="s">
        <v>615</v>
      </c>
    </row>
    <row r="33" spans="1:4" x14ac:dyDescent="0.3">
      <c r="A33" s="1">
        <v>31</v>
      </c>
      <c r="B33" s="31">
        <v>46132</v>
      </c>
      <c r="C33" s="31">
        <v>46136</v>
      </c>
      <c r="D33" s="37" t="s">
        <v>616</v>
      </c>
    </row>
    <row r="34" spans="1:4" x14ac:dyDescent="0.3">
      <c r="A34" s="1">
        <v>32</v>
      </c>
      <c r="B34" s="31">
        <v>46139</v>
      </c>
      <c r="C34" s="31">
        <v>46143</v>
      </c>
      <c r="D34" s="37"/>
    </row>
    <row r="35" spans="1:4" x14ac:dyDescent="0.3">
      <c r="A35" s="1">
        <v>33</v>
      </c>
      <c r="B35" s="31">
        <v>46146</v>
      </c>
      <c r="C35" s="31">
        <v>46150</v>
      </c>
      <c r="D35" s="37"/>
    </row>
    <row r="36" spans="1:4" x14ac:dyDescent="0.3">
      <c r="A36" s="1">
        <v>34</v>
      </c>
      <c r="B36" s="31">
        <v>46153</v>
      </c>
      <c r="C36" s="31">
        <v>46157</v>
      </c>
      <c r="D36" s="37"/>
    </row>
    <row r="37" spans="1:4" x14ac:dyDescent="0.3">
      <c r="A37" s="1">
        <v>35</v>
      </c>
      <c r="B37" s="31">
        <v>46160</v>
      </c>
      <c r="C37" s="31">
        <v>46164</v>
      </c>
      <c r="D37" s="37"/>
    </row>
    <row r="38" spans="1:4" x14ac:dyDescent="0.3">
      <c r="A38" s="1">
        <v>36</v>
      </c>
      <c r="B38" s="31">
        <v>46167</v>
      </c>
      <c r="C38" s="31">
        <v>46171</v>
      </c>
      <c r="D38" s="37" t="s">
        <v>530</v>
      </c>
    </row>
    <row r="39" spans="1:4" x14ac:dyDescent="0.3">
      <c r="A39" s="1">
        <v>37</v>
      </c>
      <c r="B39" s="31">
        <v>46174</v>
      </c>
      <c r="C39" s="31">
        <v>46178</v>
      </c>
      <c r="D39" s="37"/>
    </row>
    <row r="40" spans="1:4" x14ac:dyDescent="0.3">
      <c r="A40" s="1">
        <v>38</v>
      </c>
      <c r="B40" s="31">
        <v>46181</v>
      </c>
      <c r="C40" s="31">
        <v>46185</v>
      </c>
      <c r="D40" s="35" t="s">
        <v>531</v>
      </c>
    </row>
    <row r="41" spans="1:4" x14ac:dyDescent="0.3">
      <c r="A41" s="1">
        <v>39</v>
      </c>
      <c r="B41" s="31">
        <v>46188</v>
      </c>
      <c r="C41" s="31">
        <v>46192</v>
      </c>
      <c r="D41" s="38" t="s">
        <v>531</v>
      </c>
    </row>
    <row r="42" spans="1:4" x14ac:dyDescent="0.3">
      <c r="A42" s="1">
        <v>40</v>
      </c>
      <c r="B42" s="31">
        <v>46195</v>
      </c>
      <c r="C42" s="31">
        <v>46199</v>
      </c>
      <c r="D42" s="39" t="s">
        <v>609</v>
      </c>
    </row>
    <row r="43" spans="1:4" x14ac:dyDescent="0.3">
      <c r="A43" s="1">
        <v>41</v>
      </c>
      <c r="B43" s="31">
        <v>46202</v>
      </c>
      <c r="C43" s="31">
        <v>46206</v>
      </c>
      <c r="D43" s="39" t="s">
        <v>610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63BF-9576-4791-9BB6-C5ADEC048D93}">
  <dimension ref="A1:F142"/>
  <sheetViews>
    <sheetView tabSelected="1" topLeftCell="A124" zoomScaleNormal="100" workbookViewId="0">
      <selection activeCell="E17" sqref="E17"/>
    </sheetView>
  </sheetViews>
  <sheetFormatPr defaultRowHeight="15.6" x14ac:dyDescent="0.3"/>
  <cols>
    <col min="1" max="1" width="12.21875" style="43" customWidth="1"/>
    <col min="2" max="2" width="51.109375" style="42" customWidth="1"/>
    <col min="3" max="3" width="28.109375" style="42" customWidth="1"/>
    <col min="4" max="4" width="36.6640625" style="42" customWidth="1"/>
    <col min="5" max="5" width="33.5546875" style="42" customWidth="1"/>
    <col min="6" max="6" width="8.88671875" style="117"/>
    <col min="7" max="16384" width="8.88671875" style="42"/>
  </cols>
  <sheetData>
    <row r="1" spans="1:6" s="43" customFormat="1" ht="16.2" thickBot="1" x14ac:dyDescent="0.35">
      <c r="A1" s="91" t="s">
        <v>605</v>
      </c>
      <c r="B1" s="92" t="s">
        <v>655</v>
      </c>
      <c r="C1" s="93" t="s">
        <v>1020</v>
      </c>
      <c r="D1" s="92" t="s">
        <v>659</v>
      </c>
      <c r="E1" s="107" t="s">
        <v>660</v>
      </c>
      <c r="F1" s="115"/>
    </row>
    <row r="2" spans="1:6" ht="22.2" customHeight="1" x14ac:dyDescent="0.3">
      <c r="A2" s="354" t="s">
        <v>656</v>
      </c>
      <c r="B2" s="354" t="s">
        <v>897</v>
      </c>
      <c r="C2" s="357" t="s">
        <v>898</v>
      </c>
      <c r="D2" s="102"/>
      <c r="E2" s="104" t="s">
        <v>815</v>
      </c>
      <c r="F2" s="350"/>
    </row>
    <row r="3" spans="1:6" x14ac:dyDescent="0.3">
      <c r="A3" s="355"/>
      <c r="B3" s="355"/>
      <c r="C3" s="358"/>
      <c r="D3" s="95" t="s">
        <v>898</v>
      </c>
      <c r="E3" s="105" t="s">
        <v>139</v>
      </c>
      <c r="F3" s="350"/>
    </row>
    <row r="4" spans="1:6" x14ac:dyDescent="0.3">
      <c r="A4" s="355"/>
      <c r="B4" s="355"/>
      <c r="C4" s="358"/>
      <c r="D4" s="95" t="s">
        <v>899</v>
      </c>
      <c r="E4" s="105" t="s">
        <v>95</v>
      </c>
      <c r="F4" s="350"/>
    </row>
    <row r="5" spans="1:6" ht="15.6" customHeight="1" thickBot="1" x14ac:dyDescent="0.35">
      <c r="A5" s="356"/>
      <c r="B5" s="356"/>
      <c r="C5" s="359"/>
      <c r="D5" s="103" t="s">
        <v>900</v>
      </c>
      <c r="E5" s="106"/>
      <c r="F5" s="350"/>
    </row>
    <row r="6" spans="1:6" ht="32.4" customHeight="1" x14ac:dyDescent="0.3">
      <c r="A6" s="351"/>
      <c r="B6" s="354" t="s">
        <v>901</v>
      </c>
      <c r="C6" s="357" t="s">
        <v>898</v>
      </c>
      <c r="D6" s="94"/>
      <c r="E6" s="104" t="s">
        <v>903</v>
      </c>
      <c r="F6" s="350"/>
    </row>
    <row r="7" spans="1:6" x14ac:dyDescent="0.3">
      <c r="A7" s="352"/>
      <c r="B7" s="355"/>
      <c r="C7" s="358"/>
      <c r="D7" s="97" t="s">
        <v>898</v>
      </c>
      <c r="E7" s="105" t="s">
        <v>39</v>
      </c>
      <c r="F7" s="350"/>
    </row>
    <row r="8" spans="1:6" ht="15.6" customHeight="1" x14ac:dyDescent="0.3">
      <c r="A8" s="352"/>
      <c r="B8" s="355"/>
      <c r="C8" s="358"/>
      <c r="D8" s="97" t="s">
        <v>902</v>
      </c>
      <c r="E8" s="105" t="s">
        <v>686</v>
      </c>
      <c r="F8" s="350"/>
    </row>
    <row r="9" spans="1:6" ht="16.2" thickBot="1" x14ac:dyDescent="0.35">
      <c r="A9" s="353"/>
      <c r="B9" s="356"/>
      <c r="C9" s="359"/>
      <c r="D9" s="98" t="s">
        <v>900</v>
      </c>
      <c r="E9" s="106"/>
      <c r="F9" s="350"/>
    </row>
    <row r="10" spans="1:6" x14ac:dyDescent="0.3">
      <c r="A10" s="351"/>
      <c r="B10" s="354" t="s">
        <v>904</v>
      </c>
      <c r="C10" s="357" t="s">
        <v>818</v>
      </c>
      <c r="D10" s="94"/>
      <c r="E10" s="104" t="s">
        <v>118</v>
      </c>
      <c r="F10" s="350"/>
    </row>
    <row r="11" spans="1:6" ht="15.6" customHeight="1" x14ac:dyDescent="0.3">
      <c r="A11" s="352"/>
      <c r="B11" s="355"/>
      <c r="C11" s="358"/>
      <c r="D11" s="97" t="s">
        <v>818</v>
      </c>
      <c r="E11" s="105" t="s">
        <v>735</v>
      </c>
      <c r="F11" s="350"/>
    </row>
    <row r="12" spans="1:6" x14ac:dyDescent="0.3">
      <c r="A12" s="352"/>
      <c r="B12" s="355"/>
      <c r="C12" s="358"/>
      <c r="D12" s="97" t="s">
        <v>819</v>
      </c>
      <c r="E12" s="105" t="s">
        <v>185</v>
      </c>
      <c r="F12" s="350"/>
    </row>
    <row r="13" spans="1:6" ht="16.2" thickBot="1" x14ac:dyDescent="0.35">
      <c r="A13" s="353"/>
      <c r="B13" s="356"/>
      <c r="C13" s="359"/>
      <c r="D13" s="98" t="s">
        <v>820</v>
      </c>
      <c r="E13" s="106"/>
      <c r="F13" s="350"/>
    </row>
    <row r="14" spans="1:6" x14ac:dyDescent="0.3">
      <c r="A14" s="351"/>
      <c r="B14" s="354" t="s">
        <v>905</v>
      </c>
      <c r="C14" s="357" t="s">
        <v>818</v>
      </c>
      <c r="D14" s="94"/>
      <c r="E14" s="104" t="s">
        <v>128</v>
      </c>
      <c r="F14" s="350"/>
    </row>
    <row r="15" spans="1:6" ht="15.6" customHeight="1" x14ac:dyDescent="0.3">
      <c r="A15" s="352"/>
      <c r="B15" s="355"/>
      <c r="C15" s="358"/>
      <c r="D15" s="97" t="s">
        <v>818</v>
      </c>
      <c r="E15" s="105" t="s">
        <v>46</v>
      </c>
      <c r="F15" s="350"/>
    </row>
    <row r="16" spans="1:6" x14ac:dyDescent="0.3">
      <c r="A16" s="352"/>
      <c r="B16" s="355"/>
      <c r="C16" s="358"/>
      <c r="D16" s="97" t="s">
        <v>898</v>
      </c>
      <c r="E16" s="105" t="s">
        <v>907</v>
      </c>
      <c r="F16" s="350"/>
    </row>
    <row r="17" spans="1:6" x14ac:dyDescent="0.3">
      <c r="A17" s="352"/>
      <c r="B17" s="355"/>
      <c r="C17" s="358"/>
      <c r="D17" s="97" t="s">
        <v>906</v>
      </c>
      <c r="E17" s="105" t="s">
        <v>100</v>
      </c>
      <c r="F17" s="350"/>
    </row>
    <row r="18" spans="1:6" ht="15.6" customHeight="1" thickBot="1" x14ac:dyDescent="0.35">
      <c r="A18" s="353"/>
      <c r="B18" s="356"/>
      <c r="C18" s="359"/>
      <c r="D18" s="98" t="s">
        <v>824</v>
      </c>
      <c r="E18" s="106"/>
      <c r="F18" s="350"/>
    </row>
    <row r="19" spans="1:6" x14ac:dyDescent="0.3">
      <c r="A19" s="351"/>
      <c r="B19" s="354" t="s">
        <v>908</v>
      </c>
      <c r="C19" s="357" t="s">
        <v>898</v>
      </c>
      <c r="D19" s="94"/>
      <c r="E19" s="104" t="s">
        <v>46</v>
      </c>
      <c r="F19" s="350"/>
    </row>
    <row r="20" spans="1:6" x14ac:dyDescent="0.3">
      <c r="A20" s="352"/>
      <c r="B20" s="355"/>
      <c r="C20" s="358"/>
      <c r="D20" s="97" t="s">
        <v>898</v>
      </c>
      <c r="E20" s="105" t="s">
        <v>907</v>
      </c>
      <c r="F20" s="350"/>
    </row>
    <row r="21" spans="1:6" ht="15.6" customHeight="1" x14ac:dyDescent="0.3">
      <c r="A21" s="352"/>
      <c r="B21" s="355"/>
      <c r="C21" s="358"/>
      <c r="D21" s="97" t="s">
        <v>906</v>
      </c>
      <c r="E21" s="105" t="s">
        <v>215</v>
      </c>
      <c r="F21" s="350"/>
    </row>
    <row r="22" spans="1:6" ht="16.2" thickBot="1" x14ac:dyDescent="0.35">
      <c r="A22" s="353"/>
      <c r="B22" s="356"/>
      <c r="C22" s="359"/>
      <c r="D22" s="98" t="s">
        <v>900</v>
      </c>
      <c r="E22" s="106"/>
      <c r="F22" s="350"/>
    </row>
    <row r="23" spans="1:6" x14ac:dyDescent="0.3">
      <c r="A23" s="351"/>
      <c r="B23" s="354" t="s">
        <v>909</v>
      </c>
      <c r="C23" s="357" t="s">
        <v>824</v>
      </c>
      <c r="D23" s="94"/>
      <c r="E23" s="104" t="s">
        <v>100</v>
      </c>
      <c r="F23" s="350"/>
    </row>
    <row r="24" spans="1:6" ht="15.6" customHeight="1" x14ac:dyDescent="0.3">
      <c r="A24" s="352"/>
      <c r="B24" s="355"/>
      <c r="C24" s="358"/>
      <c r="D24" s="97" t="s">
        <v>824</v>
      </c>
      <c r="E24" s="105" t="s">
        <v>92</v>
      </c>
      <c r="F24" s="350"/>
    </row>
    <row r="25" spans="1:6" x14ac:dyDescent="0.3">
      <c r="A25" s="352"/>
      <c r="B25" s="355"/>
      <c r="C25" s="358"/>
      <c r="D25" s="97" t="s">
        <v>818</v>
      </c>
      <c r="E25" s="105" t="s">
        <v>113</v>
      </c>
      <c r="F25" s="350"/>
    </row>
    <row r="26" spans="1:6" ht="16.2" thickBot="1" x14ac:dyDescent="0.35">
      <c r="A26" s="353"/>
      <c r="B26" s="356"/>
      <c r="C26" s="359"/>
      <c r="D26" s="98" t="s">
        <v>910</v>
      </c>
      <c r="E26" s="106"/>
      <c r="F26" s="350"/>
    </row>
    <row r="27" spans="1:6" ht="15.6" customHeight="1" x14ac:dyDescent="0.3">
      <c r="A27" s="372"/>
      <c r="B27" s="354" t="s">
        <v>911</v>
      </c>
      <c r="C27" s="357" t="s">
        <v>902</v>
      </c>
      <c r="D27" s="94"/>
      <c r="E27" s="104" t="s">
        <v>39</v>
      </c>
      <c r="F27" s="350"/>
    </row>
    <row r="28" spans="1:6" x14ac:dyDescent="0.3">
      <c r="A28" s="373"/>
      <c r="B28" s="355"/>
      <c r="C28" s="358"/>
      <c r="D28" s="97" t="s">
        <v>902</v>
      </c>
      <c r="E28" s="105" t="s">
        <v>79</v>
      </c>
      <c r="F28" s="350"/>
    </row>
    <row r="29" spans="1:6" x14ac:dyDescent="0.3">
      <c r="A29" s="373"/>
      <c r="B29" s="355"/>
      <c r="C29" s="358"/>
      <c r="D29" s="97" t="s">
        <v>912</v>
      </c>
      <c r="E29" s="105"/>
      <c r="F29" s="350"/>
    </row>
    <row r="30" spans="1:6" ht="16.2" thickBot="1" x14ac:dyDescent="0.35">
      <c r="A30" s="374"/>
      <c r="B30" s="356"/>
      <c r="C30" s="359"/>
      <c r="D30" s="98"/>
      <c r="E30" s="106"/>
      <c r="F30" s="350"/>
    </row>
    <row r="31" spans="1:6" ht="15.6" customHeight="1" x14ac:dyDescent="0.3">
      <c r="A31" s="354" t="s">
        <v>657</v>
      </c>
      <c r="B31" s="354" t="s">
        <v>913</v>
      </c>
      <c r="C31" s="357" t="s">
        <v>819</v>
      </c>
      <c r="D31" s="94"/>
      <c r="E31" s="104" t="s">
        <v>735</v>
      </c>
      <c r="F31" s="350"/>
    </row>
    <row r="32" spans="1:6" x14ac:dyDescent="0.3">
      <c r="A32" s="355"/>
      <c r="B32" s="355"/>
      <c r="C32" s="358"/>
      <c r="D32" s="97" t="s">
        <v>819</v>
      </c>
      <c r="E32" s="105" t="s">
        <v>224</v>
      </c>
      <c r="F32" s="350"/>
    </row>
    <row r="33" spans="1:6" x14ac:dyDescent="0.3">
      <c r="A33" s="355"/>
      <c r="B33" s="355"/>
      <c r="C33" s="358"/>
      <c r="D33" s="97" t="s">
        <v>914</v>
      </c>
      <c r="E33" s="105" t="s">
        <v>686</v>
      </c>
      <c r="F33" s="350"/>
    </row>
    <row r="34" spans="1:6" ht="15.6" customHeight="1" thickBot="1" x14ac:dyDescent="0.35">
      <c r="A34" s="356"/>
      <c r="B34" s="356"/>
      <c r="C34" s="359"/>
      <c r="D34" s="98" t="s">
        <v>915</v>
      </c>
      <c r="E34" s="106"/>
      <c r="F34" s="350"/>
    </row>
    <row r="35" spans="1:6" x14ac:dyDescent="0.3">
      <c r="A35" s="351"/>
      <c r="B35" s="354" t="s">
        <v>916</v>
      </c>
      <c r="C35" s="357" t="s">
        <v>917</v>
      </c>
      <c r="D35" s="94"/>
      <c r="E35" s="104" t="s">
        <v>919</v>
      </c>
      <c r="F35" s="350"/>
    </row>
    <row r="36" spans="1:6" ht="15.6" customHeight="1" x14ac:dyDescent="0.3">
      <c r="A36" s="352"/>
      <c r="B36" s="355"/>
      <c r="C36" s="358"/>
      <c r="D36" s="97" t="s">
        <v>917</v>
      </c>
      <c r="E36" s="105" t="s">
        <v>100</v>
      </c>
      <c r="F36" s="350"/>
    </row>
    <row r="37" spans="1:6" x14ac:dyDescent="0.3">
      <c r="A37" s="352"/>
      <c r="B37" s="355"/>
      <c r="C37" s="358"/>
      <c r="D37" s="97" t="s">
        <v>824</v>
      </c>
      <c r="E37" s="105" t="s">
        <v>920</v>
      </c>
      <c r="F37" s="350"/>
    </row>
    <row r="38" spans="1:6" x14ac:dyDescent="0.3">
      <c r="A38" s="352"/>
      <c r="B38" s="355"/>
      <c r="C38" s="358"/>
      <c r="D38" s="97" t="s">
        <v>918</v>
      </c>
      <c r="E38" s="105" t="s">
        <v>220</v>
      </c>
      <c r="F38" s="350"/>
    </row>
    <row r="39" spans="1:6" ht="16.2" thickBot="1" x14ac:dyDescent="0.35">
      <c r="A39" s="353"/>
      <c r="B39" s="356"/>
      <c r="C39" s="359"/>
      <c r="D39" s="98" t="s">
        <v>914</v>
      </c>
      <c r="E39" s="106"/>
      <c r="F39" s="350"/>
    </row>
    <row r="40" spans="1:6" x14ac:dyDescent="0.3">
      <c r="A40" s="351"/>
      <c r="B40" s="360" t="s">
        <v>921</v>
      </c>
      <c r="C40" s="357" t="s">
        <v>819</v>
      </c>
      <c r="D40" s="94"/>
      <c r="E40" s="104" t="s">
        <v>922</v>
      </c>
      <c r="F40" s="350"/>
    </row>
    <row r="41" spans="1:6" x14ac:dyDescent="0.3">
      <c r="A41" s="352"/>
      <c r="B41" s="361"/>
      <c r="C41" s="358"/>
      <c r="D41" s="97" t="s">
        <v>819</v>
      </c>
      <c r="E41" s="105" t="s">
        <v>220</v>
      </c>
      <c r="F41" s="350"/>
    </row>
    <row r="42" spans="1:6" x14ac:dyDescent="0.3">
      <c r="A42" s="352"/>
      <c r="B42" s="361"/>
      <c r="C42" s="358"/>
      <c r="D42" s="97" t="s">
        <v>914</v>
      </c>
      <c r="E42" s="105" t="s">
        <v>113</v>
      </c>
      <c r="F42" s="350"/>
    </row>
    <row r="43" spans="1:6" ht="16.2" thickBot="1" x14ac:dyDescent="0.35">
      <c r="A43" s="353"/>
      <c r="B43" s="362"/>
      <c r="C43" s="359"/>
      <c r="D43" s="98" t="s">
        <v>910</v>
      </c>
      <c r="E43" s="106"/>
      <c r="F43" s="350"/>
    </row>
    <row r="44" spans="1:6" x14ac:dyDescent="0.3">
      <c r="A44" s="351"/>
      <c r="B44" s="360" t="s">
        <v>923</v>
      </c>
      <c r="C44" s="357" t="s">
        <v>924</v>
      </c>
      <c r="D44" s="94"/>
      <c r="E44" s="104" t="s">
        <v>307</v>
      </c>
      <c r="F44" s="350"/>
    </row>
    <row r="45" spans="1:6" x14ac:dyDescent="0.3">
      <c r="A45" s="352"/>
      <c r="B45" s="361"/>
      <c r="C45" s="358"/>
      <c r="D45" s="97" t="s">
        <v>924</v>
      </c>
      <c r="E45" s="105" t="s">
        <v>57</v>
      </c>
      <c r="F45" s="350"/>
    </row>
    <row r="46" spans="1:6" ht="16.2" thickBot="1" x14ac:dyDescent="0.35">
      <c r="A46" s="353"/>
      <c r="B46" s="362"/>
      <c r="C46" s="359"/>
      <c r="D46" s="98" t="s">
        <v>925</v>
      </c>
      <c r="E46" s="106"/>
      <c r="F46" s="350"/>
    </row>
    <row r="47" spans="1:6" x14ac:dyDescent="0.3">
      <c r="A47" s="351"/>
      <c r="B47" s="360" t="s">
        <v>926</v>
      </c>
      <c r="C47" s="357" t="s">
        <v>831</v>
      </c>
      <c r="D47" s="94"/>
      <c r="E47" s="104" t="s">
        <v>198</v>
      </c>
      <c r="F47" s="350"/>
    </row>
    <row r="48" spans="1:6" x14ac:dyDescent="0.3">
      <c r="A48" s="352"/>
      <c r="B48" s="361"/>
      <c r="C48" s="358"/>
      <c r="D48" s="97" t="s">
        <v>831</v>
      </c>
      <c r="E48" s="105" t="s">
        <v>928</v>
      </c>
      <c r="F48" s="350"/>
    </row>
    <row r="49" spans="1:6" x14ac:dyDescent="0.3">
      <c r="A49" s="352"/>
      <c r="B49" s="361"/>
      <c r="C49" s="358"/>
      <c r="D49" s="97" t="s">
        <v>927</v>
      </c>
      <c r="E49" s="105" t="s">
        <v>929</v>
      </c>
      <c r="F49" s="350"/>
    </row>
    <row r="50" spans="1:6" ht="16.2" thickBot="1" x14ac:dyDescent="0.35">
      <c r="A50" s="353"/>
      <c r="B50" s="362"/>
      <c r="C50" s="359"/>
      <c r="D50" s="98" t="s">
        <v>925</v>
      </c>
      <c r="E50" s="106"/>
      <c r="F50" s="350"/>
    </row>
    <row r="51" spans="1:6" x14ac:dyDescent="0.3">
      <c r="A51" s="351"/>
      <c r="B51" s="354" t="s">
        <v>930</v>
      </c>
      <c r="C51" s="357" t="s">
        <v>918</v>
      </c>
      <c r="D51" s="94"/>
      <c r="E51" s="104" t="s">
        <v>920</v>
      </c>
      <c r="F51" s="350"/>
    </row>
    <row r="52" spans="1:6" x14ac:dyDescent="0.3">
      <c r="A52" s="352"/>
      <c r="B52" s="355"/>
      <c r="C52" s="358"/>
      <c r="D52" s="97" t="s">
        <v>918</v>
      </c>
      <c r="E52" s="105" t="s">
        <v>931</v>
      </c>
      <c r="F52" s="350"/>
    </row>
    <row r="53" spans="1:6" x14ac:dyDescent="0.3">
      <c r="A53" s="352"/>
      <c r="B53" s="355"/>
      <c r="C53" s="358"/>
      <c r="D53" s="97" t="s">
        <v>819</v>
      </c>
      <c r="E53" s="105" t="s">
        <v>215</v>
      </c>
      <c r="F53" s="350"/>
    </row>
    <row r="54" spans="1:6" x14ac:dyDescent="0.3">
      <c r="A54" s="352"/>
      <c r="B54" s="355"/>
      <c r="C54" s="358"/>
      <c r="D54" s="97" t="s">
        <v>900</v>
      </c>
      <c r="E54" s="105" t="s">
        <v>932</v>
      </c>
      <c r="F54" s="350"/>
    </row>
    <row r="55" spans="1:6" ht="16.2" thickBot="1" x14ac:dyDescent="0.35">
      <c r="A55" s="353"/>
      <c r="B55" s="356"/>
      <c r="C55" s="359"/>
      <c r="D55" s="98" t="s">
        <v>824</v>
      </c>
      <c r="E55" s="106"/>
      <c r="F55" s="350"/>
    </row>
    <row r="56" spans="1:6" x14ac:dyDescent="0.3">
      <c r="A56" s="372"/>
      <c r="B56" s="360" t="s">
        <v>933</v>
      </c>
      <c r="C56" s="357" t="s">
        <v>934</v>
      </c>
      <c r="D56" s="94"/>
      <c r="E56" s="104" t="s">
        <v>835</v>
      </c>
      <c r="F56" s="350"/>
    </row>
    <row r="57" spans="1:6" x14ac:dyDescent="0.3">
      <c r="A57" s="373"/>
      <c r="B57" s="361"/>
      <c r="C57" s="358"/>
      <c r="D57" s="97" t="s">
        <v>934</v>
      </c>
      <c r="E57" s="105" t="s">
        <v>60</v>
      </c>
      <c r="F57" s="350"/>
    </row>
    <row r="58" spans="1:6" x14ac:dyDescent="0.3">
      <c r="A58" s="373"/>
      <c r="B58" s="361"/>
      <c r="C58" s="358"/>
      <c r="D58" s="97" t="s">
        <v>912</v>
      </c>
      <c r="E58" s="105" t="s">
        <v>87</v>
      </c>
      <c r="F58" s="350"/>
    </row>
    <row r="59" spans="1:6" ht="16.2" thickBot="1" x14ac:dyDescent="0.35">
      <c r="A59" s="374"/>
      <c r="B59" s="362"/>
      <c r="C59" s="359"/>
      <c r="D59" s="98" t="s">
        <v>839</v>
      </c>
      <c r="E59" s="106"/>
      <c r="F59" s="350"/>
    </row>
    <row r="60" spans="1:6" x14ac:dyDescent="0.3">
      <c r="A60" s="372"/>
      <c r="B60" s="360" t="s">
        <v>935</v>
      </c>
      <c r="C60" s="357" t="s">
        <v>934</v>
      </c>
      <c r="D60" s="94"/>
      <c r="E60" s="104" t="s">
        <v>835</v>
      </c>
      <c r="F60" s="350"/>
    </row>
    <row r="61" spans="1:6" x14ac:dyDescent="0.3">
      <c r="A61" s="373"/>
      <c r="B61" s="361"/>
      <c r="C61" s="358"/>
      <c r="D61" s="97" t="s">
        <v>934</v>
      </c>
      <c r="E61" s="105" t="s">
        <v>349</v>
      </c>
      <c r="F61" s="350"/>
    </row>
    <row r="62" spans="1:6" x14ac:dyDescent="0.3">
      <c r="A62" s="373"/>
      <c r="B62" s="361"/>
      <c r="C62" s="358"/>
      <c r="D62" s="97" t="s">
        <v>838</v>
      </c>
      <c r="E62" s="105" t="s">
        <v>87</v>
      </c>
      <c r="F62" s="350"/>
    </row>
    <row r="63" spans="1:6" ht="16.2" thickBot="1" x14ac:dyDescent="0.35">
      <c r="A63" s="374"/>
      <c r="B63" s="362"/>
      <c r="C63" s="359"/>
      <c r="D63" s="98" t="s">
        <v>839</v>
      </c>
      <c r="E63" s="106"/>
      <c r="F63" s="350"/>
    </row>
    <row r="64" spans="1:6" x14ac:dyDescent="0.3">
      <c r="A64" s="372"/>
      <c r="B64" s="360" t="s">
        <v>936</v>
      </c>
      <c r="C64" s="375" t="s">
        <v>937</v>
      </c>
      <c r="D64" s="94"/>
      <c r="E64" s="108" t="s">
        <v>793</v>
      </c>
      <c r="F64" s="350"/>
    </row>
    <row r="65" spans="1:6" x14ac:dyDescent="0.3">
      <c r="A65" s="373"/>
      <c r="B65" s="361"/>
      <c r="C65" s="376"/>
      <c r="D65" s="99" t="s">
        <v>937</v>
      </c>
      <c r="E65" s="109" t="s">
        <v>835</v>
      </c>
      <c r="F65" s="350"/>
    </row>
    <row r="66" spans="1:6" x14ac:dyDescent="0.3">
      <c r="A66" s="373"/>
      <c r="B66" s="361"/>
      <c r="C66" s="376"/>
      <c r="D66" s="99" t="s">
        <v>938</v>
      </c>
      <c r="E66" s="109" t="s">
        <v>695</v>
      </c>
      <c r="F66" s="350"/>
    </row>
    <row r="67" spans="1:6" ht="16.2" thickBot="1" x14ac:dyDescent="0.35">
      <c r="A67" s="374"/>
      <c r="B67" s="362"/>
      <c r="C67" s="377"/>
      <c r="D67" s="100" t="s">
        <v>925</v>
      </c>
      <c r="E67" s="110"/>
      <c r="F67" s="350"/>
    </row>
    <row r="68" spans="1:6" x14ac:dyDescent="0.3">
      <c r="A68" s="360" t="s">
        <v>658</v>
      </c>
      <c r="B68" s="354" t="s">
        <v>939</v>
      </c>
      <c r="C68" s="357" t="s">
        <v>940</v>
      </c>
      <c r="D68" s="94"/>
      <c r="E68" s="104" t="s">
        <v>641</v>
      </c>
      <c r="F68" s="350"/>
    </row>
    <row r="69" spans="1:6" x14ac:dyDescent="0.3">
      <c r="A69" s="361"/>
      <c r="B69" s="355"/>
      <c r="C69" s="358"/>
      <c r="D69" s="97" t="s">
        <v>940</v>
      </c>
      <c r="E69" s="105" t="s">
        <v>941</v>
      </c>
      <c r="F69" s="350"/>
    </row>
    <row r="70" spans="1:6" x14ac:dyDescent="0.3">
      <c r="A70" s="361"/>
      <c r="B70" s="355"/>
      <c r="C70" s="358"/>
      <c r="D70" s="97" t="s">
        <v>899</v>
      </c>
      <c r="E70" s="105" t="s">
        <v>942</v>
      </c>
      <c r="F70" s="350"/>
    </row>
    <row r="71" spans="1:6" ht="16.2" thickBot="1" x14ac:dyDescent="0.35">
      <c r="A71" s="362"/>
      <c r="B71" s="356"/>
      <c r="C71" s="359"/>
      <c r="D71" s="98" t="s">
        <v>917</v>
      </c>
      <c r="E71" s="106"/>
      <c r="F71" s="350"/>
    </row>
    <row r="72" spans="1:6" x14ac:dyDescent="0.3">
      <c r="A72" s="351"/>
      <c r="B72" s="360" t="s">
        <v>943</v>
      </c>
      <c r="C72" s="357" t="s">
        <v>944</v>
      </c>
      <c r="D72" s="94"/>
      <c r="E72" s="104" t="s">
        <v>945</v>
      </c>
      <c r="F72" s="350"/>
    </row>
    <row r="73" spans="1:6" x14ac:dyDescent="0.3">
      <c r="A73" s="352"/>
      <c r="B73" s="361"/>
      <c r="C73" s="358"/>
      <c r="D73" s="97" t="s">
        <v>944</v>
      </c>
      <c r="E73" s="105" t="s">
        <v>269</v>
      </c>
      <c r="F73" s="350"/>
    </row>
    <row r="74" spans="1:6" ht="16.2" thickBot="1" x14ac:dyDescent="0.35">
      <c r="A74" s="353"/>
      <c r="B74" s="362"/>
      <c r="C74" s="359"/>
      <c r="D74" s="98" t="s">
        <v>937</v>
      </c>
      <c r="E74" s="106"/>
      <c r="F74" s="350"/>
    </row>
    <row r="75" spans="1:6" x14ac:dyDescent="0.3">
      <c r="A75" s="351"/>
      <c r="B75" s="360" t="s">
        <v>946</v>
      </c>
      <c r="C75" s="357" t="s">
        <v>944</v>
      </c>
      <c r="D75" s="94"/>
      <c r="E75" s="104" t="s">
        <v>476</v>
      </c>
      <c r="F75" s="350"/>
    </row>
    <row r="76" spans="1:6" x14ac:dyDescent="0.3">
      <c r="A76" s="352"/>
      <c r="B76" s="361"/>
      <c r="C76" s="358"/>
      <c r="D76" s="97" t="s">
        <v>944</v>
      </c>
      <c r="E76" s="105" t="s">
        <v>185</v>
      </c>
      <c r="F76" s="350"/>
    </row>
    <row r="77" spans="1:6" x14ac:dyDescent="0.3">
      <c r="A77" s="352"/>
      <c r="B77" s="361"/>
      <c r="C77" s="358"/>
      <c r="D77" s="97" t="s">
        <v>820</v>
      </c>
      <c r="E77" s="105" t="s">
        <v>667</v>
      </c>
      <c r="F77" s="350"/>
    </row>
    <row r="78" spans="1:6" ht="16.2" thickBot="1" x14ac:dyDescent="0.35">
      <c r="A78" s="353"/>
      <c r="B78" s="362"/>
      <c r="C78" s="359"/>
      <c r="D78" s="98" t="s">
        <v>868</v>
      </c>
      <c r="E78" s="106"/>
      <c r="F78" s="350"/>
    </row>
    <row r="79" spans="1:6" x14ac:dyDescent="0.3">
      <c r="A79" s="351"/>
      <c r="B79" s="360" t="s">
        <v>947</v>
      </c>
      <c r="C79" s="357" t="s">
        <v>917</v>
      </c>
      <c r="D79" s="94"/>
      <c r="E79" s="104" t="s">
        <v>948</v>
      </c>
      <c r="F79" s="350"/>
    </row>
    <row r="80" spans="1:6" x14ac:dyDescent="0.3">
      <c r="A80" s="352"/>
      <c r="B80" s="361"/>
      <c r="C80" s="358"/>
      <c r="D80" s="97" t="s">
        <v>917</v>
      </c>
      <c r="E80" s="105" t="s">
        <v>54</v>
      </c>
      <c r="F80" s="350"/>
    </row>
    <row r="81" spans="1:6" x14ac:dyDescent="0.3">
      <c r="A81" s="352"/>
      <c r="B81" s="361"/>
      <c r="C81" s="358"/>
      <c r="D81" s="97" t="s">
        <v>912</v>
      </c>
      <c r="E81" s="105" t="s">
        <v>388</v>
      </c>
      <c r="F81" s="350"/>
    </row>
    <row r="82" spans="1:6" ht="16.2" thickBot="1" x14ac:dyDescent="0.35">
      <c r="A82" s="353"/>
      <c r="B82" s="362"/>
      <c r="C82" s="359"/>
      <c r="D82" s="98" t="s">
        <v>820</v>
      </c>
      <c r="E82" s="106"/>
      <c r="F82" s="350"/>
    </row>
    <row r="83" spans="1:6" x14ac:dyDescent="0.3">
      <c r="A83" s="351"/>
      <c r="B83" s="360" t="s">
        <v>949</v>
      </c>
      <c r="C83" s="357" t="s">
        <v>902</v>
      </c>
      <c r="D83" s="94"/>
      <c r="E83" s="104" t="s">
        <v>39</v>
      </c>
      <c r="F83" s="350"/>
    </row>
    <row r="84" spans="1:6" x14ac:dyDescent="0.3">
      <c r="A84" s="352"/>
      <c r="B84" s="361"/>
      <c r="C84" s="358"/>
      <c r="D84" s="97" t="s">
        <v>902</v>
      </c>
      <c r="E84" s="105" t="s">
        <v>60</v>
      </c>
      <c r="F84" s="350"/>
    </row>
    <row r="85" spans="1:6" x14ac:dyDescent="0.3">
      <c r="A85" s="352"/>
      <c r="B85" s="361"/>
      <c r="C85" s="358"/>
      <c r="D85" s="97" t="s">
        <v>912</v>
      </c>
      <c r="E85" s="105" t="s">
        <v>385</v>
      </c>
      <c r="F85" s="350"/>
    </row>
    <row r="86" spans="1:6" ht="16.2" thickBot="1" x14ac:dyDescent="0.35">
      <c r="A86" s="353"/>
      <c r="B86" s="362"/>
      <c r="C86" s="359"/>
      <c r="D86" s="98" t="s">
        <v>868</v>
      </c>
      <c r="E86" s="106"/>
      <c r="F86" s="350"/>
    </row>
    <row r="87" spans="1:6" x14ac:dyDescent="0.3">
      <c r="A87" s="351"/>
      <c r="B87" s="360" t="s">
        <v>950</v>
      </c>
      <c r="C87" s="357" t="s">
        <v>868</v>
      </c>
      <c r="D87" s="94"/>
      <c r="E87" s="104" t="s">
        <v>666</v>
      </c>
      <c r="F87" s="350"/>
    </row>
    <row r="88" spans="1:6" x14ac:dyDescent="0.3">
      <c r="A88" s="352"/>
      <c r="B88" s="361"/>
      <c r="C88" s="358"/>
      <c r="D88" s="97" t="s">
        <v>868</v>
      </c>
      <c r="E88" s="105" t="s">
        <v>385</v>
      </c>
      <c r="F88" s="350"/>
    </row>
    <row r="89" spans="1:6" ht="16.2" thickBot="1" x14ac:dyDescent="0.35">
      <c r="A89" s="353"/>
      <c r="B89" s="362"/>
      <c r="C89" s="359"/>
      <c r="D89" s="101"/>
      <c r="E89" s="110" t="s">
        <v>668</v>
      </c>
      <c r="F89" s="350"/>
    </row>
    <row r="90" spans="1:6" x14ac:dyDescent="0.3">
      <c r="A90" s="351"/>
      <c r="B90" s="102" t="s">
        <v>951</v>
      </c>
      <c r="C90" s="363" t="s">
        <v>953</v>
      </c>
      <c r="D90" s="364"/>
      <c r="E90" s="365"/>
      <c r="F90" s="116"/>
    </row>
    <row r="91" spans="1:6" x14ac:dyDescent="0.3">
      <c r="A91" s="352"/>
      <c r="B91" s="95" t="s">
        <v>952</v>
      </c>
      <c r="C91" s="366"/>
      <c r="D91" s="367"/>
      <c r="E91" s="368"/>
      <c r="F91" s="116"/>
    </row>
    <row r="92" spans="1:6" ht="16.2" thickBot="1" x14ac:dyDescent="0.35">
      <c r="A92" s="353"/>
      <c r="B92" s="96"/>
      <c r="C92" s="369"/>
      <c r="D92" s="370"/>
      <c r="E92" s="371"/>
      <c r="F92" s="116"/>
    </row>
    <row r="93" spans="1:6" x14ac:dyDescent="0.3">
      <c r="A93" s="351"/>
      <c r="B93" s="354" t="s">
        <v>955</v>
      </c>
      <c r="C93" s="357" t="s">
        <v>868</v>
      </c>
      <c r="D93" s="94"/>
      <c r="E93" s="104" t="s">
        <v>668</v>
      </c>
      <c r="F93" s="350"/>
    </row>
    <row r="94" spans="1:6" x14ac:dyDescent="0.3">
      <c r="A94" s="352"/>
      <c r="B94" s="355"/>
      <c r="C94" s="358"/>
      <c r="D94" s="97" t="s">
        <v>868</v>
      </c>
      <c r="E94" s="105" t="s">
        <v>942</v>
      </c>
      <c r="F94" s="350"/>
    </row>
    <row r="95" spans="1:6" x14ac:dyDescent="0.3">
      <c r="A95" s="352"/>
      <c r="B95" s="355"/>
      <c r="C95" s="358"/>
      <c r="D95" s="97" t="s">
        <v>917</v>
      </c>
      <c r="E95" s="105" t="s">
        <v>957</v>
      </c>
      <c r="F95" s="350"/>
    </row>
    <row r="96" spans="1:6" ht="16.2" thickBot="1" x14ac:dyDescent="0.35">
      <c r="A96" s="353"/>
      <c r="B96" s="356"/>
      <c r="C96" s="359"/>
      <c r="D96" s="98" t="s">
        <v>956</v>
      </c>
      <c r="E96" s="106"/>
      <c r="F96" s="350"/>
    </row>
    <row r="97" spans="1:6" x14ac:dyDescent="0.3">
      <c r="A97" s="351"/>
      <c r="B97" s="360" t="s">
        <v>958</v>
      </c>
      <c r="C97" s="357" t="s">
        <v>868</v>
      </c>
      <c r="D97" s="94"/>
      <c r="E97" s="104" t="s">
        <v>666</v>
      </c>
      <c r="F97" s="350"/>
    </row>
    <row r="98" spans="1:6" x14ac:dyDescent="0.3">
      <c r="A98" s="352"/>
      <c r="B98" s="361"/>
      <c r="C98" s="358"/>
      <c r="D98" s="97" t="s">
        <v>868</v>
      </c>
      <c r="E98" s="105" t="s">
        <v>385</v>
      </c>
      <c r="F98" s="350"/>
    </row>
    <row r="99" spans="1:6" ht="16.2" thickBot="1" x14ac:dyDescent="0.35">
      <c r="A99" s="353"/>
      <c r="B99" s="362"/>
      <c r="C99" s="359"/>
      <c r="D99" s="101"/>
      <c r="E99" s="110" t="s">
        <v>670</v>
      </c>
      <c r="F99" s="350"/>
    </row>
    <row r="100" spans="1:6" x14ac:dyDescent="0.3">
      <c r="A100" s="351"/>
      <c r="B100" s="360" t="s">
        <v>959</v>
      </c>
      <c r="C100" s="357" t="s">
        <v>960</v>
      </c>
      <c r="D100" s="94"/>
      <c r="E100" s="104" t="s">
        <v>73</v>
      </c>
      <c r="F100" s="350"/>
    </row>
    <row r="101" spans="1:6" x14ac:dyDescent="0.3">
      <c r="A101" s="352"/>
      <c r="B101" s="361"/>
      <c r="C101" s="358"/>
      <c r="D101" s="97" t="s">
        <v>960</v>
      </c>
      <c r="E101" s="105" t="s">
        <v>954</v>
      </c>
      <c r="F101" s="350"/>
    </row>
    <row r="102" spans="1:6" x14ac:dyDescent="0.3">
      <c r="A102" s="352"/>
      <c r="B102" s="361"/>
      <c r="C102" s="358"/>
      <c r="D102" s="97" t="s">
        <v>961</v>
      </c>
      <c r="E102" s="105" t="s">
        <v>100</v>
      </c>
      <c r="F102" s="350"/>
    </row>
    <row r="103" spans="1:6" ht="16.2" thickBot="1" x14ac:dyDescent="0.35">
      <c r="A103" s="353"/>
      <c r="B103" s="362"/>
      <c r="C103" s="359"/>
      <c r="D103" s="98" t="s">
        <v>824</v>
      </c>
      <c r="E103" s="110" t="s">
        <v>1038</v>
      </c>
      <c r="F103" s="350"/>
    </row>
    <row r="104" spans="1:6" x14ac:dyDescent="0.3">
      <c r="A104" s="360" t="s">
        <v>662</v>
      </c>
      <c r="B104" s="360" t="s">
        <v>962</v>
      </c>
      <c r="C104" s="357" t="s">
        <v>963</v>
      </c>
      <c r="D104" s="94"/>
      <c r="E104" s="104" t="s">
        <v>777</v>
      </c>
      <c r="F104" s="350"/>
    </row>
    <row r="105" spans="1:6" x14ac:dyDescent="0.3">
      <c r="A105" s="361"/>
      <c r="B105" s="361"/>
      <c r="C105" s="358"/>
      <c r="D105" s="97" t="s">
        <v>963</v>
      </c>
      <c r="E105" s="105" t="s">
        <v>113</v>
      </c>
      <c r="F105" s="350"/>
    </row>
    <row r="106" spans="1:6" x14ac:dyDescent="0.3">
      <c r="A106" s="361"/>
      <c r="B106" s="361"/>
      <c r="C106" s="358"/>
      <c r="D106" s="97" t="s">
        <v>910</v>
      </c>
      <c r="E106" s="105" t="s">
        <v>957</v>
      </c>
      <c r="F106" s="350"/>
    </row>
    <row r="107" spans="1:6" ht="16.2" thickBot="1" x14ac:dyDescent="0.35">
      <c r="A107" s="362"/>
      <c r="B107" s="362"/>
      <c r="C107" s="359"/>
      <c r="D107" s="98" t="s">
        <v>956</v>
      </c>
      <c r="E107" s="106"/>
      <c r="F107" s="350"/>
    </row>
    <row r="108" spans="1:6" x14ac:dyDescent="0.3">
      <c r="A108" s="351"/>
      <c r="B108" s="360" t="s">
        <v>964</v>
      </c>
      <c r="C108" s="357" t="s">
        <v>963</v>
      </c>
      <c r="D108" s="94"/>
      <c r="E108" s="104" t="s">
        <v>777</v>
      </c>
      <c r="F108" s="350"/>
    </row>
    <row r="109" spans="1:6" x14ac:dyDescent="0.3">
      <c r="A109" s="352"/>
      <c r="B109" s="361"/>
      <c r="C109" s="358"/>
      <c r="D109" s="97" t="s">
        <v>963</v>
      </c>
      <c r="E109" s="105" t="s">
        <v>965</v>
      </c>
      <c r="F109" s="350"/>
    </row>
    <row r="110" spans="1:6" x14ac:dyDescent="0.3">
      <c r="A110" s="352"/>
      <c r="B110" s="361"/>
      <c r="C110" s="358"/>
      <c r="D110" s="97" t="s">
        <v>868</v>
      </c>
      <c r="E110" s="105" t="s">
        <v>95</v>
      </c>
      <c r="F110" s="350"/>
    </row>
    <row r="111" spans="1:6" ht="16.2" thickBot="1" x14ac:dyDescent="0.35">
      <c r="A111" s="353"/>
      <c r="B111" s="362"/>
      <c r="C111" s="359"/>
      <c r="D111" s="98" t="s">
        <v>900</v>
      </c>
      <c r="E111" s="106"/>
      <c r="F111" s="350"/>
    </row>
    <row r="112" spans="1:6" x14ac:dyDescent="0.3">
      <c r="A112" s="351"/>
      <c r="B112" s="360" t="s">
        <v>966</v>
      </c>
      <c r="C112" s="357" t="s">
        <v>967</v>
      </c>
      <c r="D112" s="94"/>
      <c r="E112" s="104" t="s">
        <v>498</v>
      </c>
      <c r="F112" s="350"/>
    </row>
    <row r="113" spans="1:6" x14ac:dyDescent="0.3">
      <c r="A113" s="352"/>
      <c r="B113" s="361"/>
      <c r="C113" s="358"/>
      <c r="D113" s="97" t="s">
        <v>967</v>
      </c>
      <c r="E113" s="105" t="s">
        <v>652</v>
      </c>
      <c r="F113" s="350"/>
    </row>
    <row r="114" spans="1:6" x14ac:dyDescent="0.3">
      <c r="A114" s="352"/>
      <c r="B114" s="361"/>
      <c r="C114" s="358"/>
      <c r="D114" s="97" t="s">
        <v>968</v>
      </c>
      <c r="E114" s="105" t="s">
        <v>970</v>
      </c>
      <c r="F114" s="350"/>
    </row>
    <row r="115" spans="1:6" ht="16.2" thickBot="1" x14ac:dyDescent="0.35">
      <c r="A115" s="353"/>
      <c r="B115" s="362"/>
      <c r="C115" s="359"/>
      <c r="D115" s="98" t="s">
        <v>969</v>
      </c>
      <c r="E115" s="106"/>
      <c r="F115" s="350"/>
    </row>
    <row r="116" spans="1:6" x14ac:dyDescent="0.3">
      <c r="A116" s="351"/>
      <c r="B116" s="360" t="s">
        <v>971</v>
      </c>
      <c r="C116" s="357" t="s">
        <v>972</v>
      </c>
      <c r="D116" s="94"/>
      <c r="E116" s="104" t="s">
        <v>975</v>
      </c>
      <c r="F116" s="350"/>
    </row>
    <row r="117" spans="1:6" x14ac:dyDescent="0.3">
      <c r="A117" s="352"/>
      <c r="B117" s="361"/>
      <c r="C117" s="358"/>
      <c r="D117" s="97" t="s">
        <v>972</v>
      </c>
      <c r="E117" s="105" t="s">
        <v>90</v>
      </c>
      <c r="F117" s="350"/>
    </row>
    <row r="118" spans="1:6" x14ac:dyDescent="0.3">
      <c r="A118" s="352"/>
      <c r="B118" s="361"/>
      <c r="C118" s="358"/>
      <c r="D118" s="97" t="s">
        <v>973</v>
      </c>
      <c r="E118" s="105" t="s">
        <v>976</v>
      </c>
      <c r="F118" s="350"/>
    </row>
    <row r="119" spans="1:6" ht="16.2" thickBot="1" x14ac:dyDescent="0.35">
      <c r="A119" s="353"/>
      <c r="B119" s="362"/>
      <c r="C119" s="359"/>
      <c r="D119" s="98" t="s">
        <v>974</v>
      </c>
      <c r="E119" s="106"/>
      <c r="F119" s="350"/>
    </row>
    <row r="120" spans="1:6" x14ac:dyDescent="0.3">
      <c r="A120" s="351"/>
      <c r="B120" s="360" t="s">
        <v>977</v>
      </c>
      <c r="C120" s="357" t="s">
        <v>972</v>
      </c>
      <c r="D120" s="94"/>
      <c r="E120" s="104" t="s">
        <v>975</v>
      </c>
      <c r="F120" s="350"/>
    </row>
    <row r="121" spans="1:6" x14ac:dyDescent="0.3">
      <c r="A121" s="352"/>
      <c r="B121" s="361"/>
      <c r="C121" s="358"/>
      <c r="D121" s="97" t="s">
        <v>972</v>
      </c>
      <c r="E121" s="105" t="s">
        <v>663</v>
      </c>
      <c r="F121" s="350"/>
    </row>
    <row r="122" spans="1:6" ht="16.2" thickBot="1" x14ac:dyDescent="0.35">
      <c r="A122" s="353"/>
      <c r="B122" s="362"/>
      <c r="C122" s="359"/>
      <c r="D122" s="98" t="s">
        <v>969</v>
      </c>
      <c r="E122" s="106"/>
      <c r="F122" s="350"/>
    </row>
    <row r="123" spans="1:6" x14ac:dyDescent="0.3">
      <c r="A123" s="351"/>
      <c r="B123" s="360" t="s">
        <v>978</v>
      </c>
      <c r="C123" s="357" t="s">
        <v>979</v>
      </c>
      <c r="D123" s="94"/>
      <c r="E123" s="104" t="s">
        <v>91</v>
      </c>
      <c r="F123" s="350"/>
    </row>
    <row r="124" spans="1:6" x14ac:dyDescent="0.3">
      <c r="A124" s="352"/>
      <c r="B124" s="361"/>
      <c r="C124" s="358"/>
      <c r="D124" s="97" t="s">
        <v>979</v>
      </c>
      <c r="E124" s="105" t="s">
        <v>981</v>
      </c>
      <c r="F124" s="350"/>
    </row>
    <row r="125" spans="1:6" x14ac:dyDescent="0.3">
      <c r="A125" s="352"/>
      <c r="B125" s="361"/>
      <c r="C125" s="358"/>
      <c r="D125" s="97" t="s">
        <v>980</v>
      </c>
      <c r="E125" s="105" t="s">
        <v>498</v>
      </c>
      <c r="F125" s="350"/>
    </row>
    <row r="126" spans="1:6" ht="16.2" thickBot="1" x14ac:dyDescent="0.35">
      <c r="A126" s="353"/>
      <c r="B126" s="362"/>
      <c r="C126" s="359"/>
      <c r="D126" s="98" t="s">
        <v>967</v>
      </c>
      <c r="E126" s="106"/>
      <c r="F126" s="350"/>
    </row>
    <row r="127" spans="1:6" x14ac:dyDescent="0.3">
      <c r="A127" s="351"/>
      <c r="B127" s="360" t="s">
        <v>982</v>
      </c>
      <c r="C127" s="357" t="s">
        <v>974</v>
      </c>
      <c r="D127" s="94"/>
      <c r="E127" s="104" t="s">
        <v>983</v>
      </c>
      <c r="F127" s="350"/>
    </row>
    <row r="128" spans="1:6" x14ac:dyDescent="0.3">
      <c r="A128" s="352"/>
      <c r="B128" s="361"/>
      <c r="C128" s="358"/>
      <c r="D128" s="97" t="s">
        <v>974</v>
      </c>
      <c r="E128" s="105" t="s">
        <v>984</v>
      </c>
      <c r="F128" s="350"/>
    </row>
    <row r="129" spans="1:6" x14ac:dyDescent="0.3">
      <c r="A129" s="352"/>
      <c r="B129" s="361"/>
      <c r="C129" s="358"/>
      <c r="D129" s="97" t="s">
        <v>899</v>
      </c>
      <c r="E129" s="105" t="s">
        <v>113</v>
      </c>
      <c r="F129" s="350"/>
    </row>
    <row r="130" spans="1:6" ht="16.2" thickBot="1" x14ac:dyDescent="0.35">
      <c r="A130" s="353"/>
      <c r="B130" s="362"/>
      <c r="C130" s="359"/>
      <c r="D130" s="98" t="s">
        <v>910</v>
      </c>
      <c r="E130" s="106"/>
      <c r="F130" s="350"/>
    </row>
    <row r="131" spans="1:6" x14ac:dyDescent="0.3">
      <c r="A131" s="351"/>
      <c r="B131" s="360" t="s">
        <v>985</v>
      </c>
      <c r="C131" s="357" t="s">
        <v>967</v>
      </c>
      <c r="D131" s="94"/>
      <c r="E131" s="104" t="s">
        <v>549</v>
      </c>
      <c r="F131" s="350"/>
    </row>
    <row r="132" spans="1:6" x14ac:dyDescent="0.3">
      <c r="A132" s="352"/>
      <c r="B132" s="361"/>
      <c r="C132" s="358"/>
      <c r="D132" s="97" t="s">
        <v>967</v>
      </c>
      <c r="E132" s="105" t="s">
        <v>85</v>
      </c>
      <c r="F132" s="350"/>
    </row>
    <row r="133" spans="1:6" x14ac:dyDescent="0.3">
      <c r="A133" s="352"/>
      <c r="B133" s="361"/>
      <c r="C133" s="358"/>
      <c r="D133" s="97" t="s">
        <v>912</v>
      </c>
      <c r="E133" s="105" t="s">
        <v>986</v>
      </c>
      <c r="F133" s="350"/>
    </row>
    <row r="134" spans="1:6" ht="16.2" thickBot="1" x14ac:dyDescent="0.35">
      <c r="A134" s="353"/>
      <c r="B134" s="362"/>
      <c r="C134" s="359"/>
      <c r="D134" s="98" t="s">
        <v>839</v>
      </c>
      <c r="E134" s="106"/>
      <c r="F134" s="350"/>
    </row>
    <row r="135" spans="1:6" x14ac:dyDescent="0.3">
      <c r="A135" s="351"/>
      <c r="B135" s="360" t="s">
        <v>987</v>
      </c>
      <c r="C135" s="357" t="s">
        <v>967</v>
      </c>
      <c r="D135" s="94"/>
      <c r="E135" s="104" t="s">
        <v>496</v>
      </c>
      <c r="F135" s="350"/>
    </row>
    <row r="136" spans="1:6" x14ac:dyDescent="0.3">
      <c r="A136" s="352"/>
      <c r="B136" s="361"/>
      <c r="C136" s="358"/>
      <c r="D136" s="97" t="s">
        <v>967</v>
      </c>
      <c r="E136" s="105" t="s">
        <v>989</v>
      </c>
      <c r="F136" s="350"/>
    </row>
    <row r="137" spans="1:6" x14ac:dyDescent="0.3">
      <c r="A137" s="352"/>
      <c r="B137" s="361"/>
      <c r="C137" s="358"/>
      <c r="D137" s="97" t="s">
        <v>868</v>
      </c>
      <c r="E137" s="105" t="s">
        <v>957</v>
      </c>
      <c r="F137" s="350"/>
    </row>
    <row r="138" spans="1:6" ht="16.2" thickBot="1" x14ac:dyDescent="0.35">
      <c r="A138" s="353"/>
      <c r="B138" s="362"/>
      <c r="C138" s="359"/>
      <c r="D138" s="98" t="s">
        <v>988</v>
      </c>
      <c r="E138" s="106"/>
      <c r="F138" s="350"/>
    </row>
    <row r="139" spans="1:6" x14ac:dyDescent="0.3">
      <c r="A139" s="351"/>
      <c r="B139" s="354" t="s">
        <v>990</v>
      </c>
      <c r="C139" s="357" t="s">
        <v>967</v>
      </c>
      <c r="D139" s="94"/>
      <c r="E139" s="104" t="s">
        <v>496</v>
      </c>
      <c r="F139" s="350"/>
    </row>
    <row r="140" spans="1:6" x14ac:dyDescent="0.3">
      <c r="A140" s="352"/>
      <c r="B140" s="355"/>
      <c r="C140" s="358"/>
      <c r="D140" s="97" t="s">
        <v>967</v>
      </c>
      <c r="E140" s="105" t="s">
        <v>777</v>
      </c>
      <c r="F140" s="350"/>
    </row>
    <row r="141" spans="1:6" x14ac:dyDescent="0.3">
      <c r="A141" s="352"/>
      <c r="B141" s="355"/>
      <c r="C141" s="358"/>
      <c r="D141" s="97" t="s">
        <v>963</v>
      </c>
      <c r="E141" s="105" t="s">
        <v>652</v>
      </c>
      <c r="F141" s="350"/>
    </row>
    <row r="142" spans="1:6" ht="16.2" thickBot="1" x14ac:dyDescent="0.35">
      <c r="A142" s="353"/>
      <c r="B142" s="356"/>
      <c r="C142" s="359"/>
      <c r="D142" s="98" t="s">
        <v>968</v>
      </c>
      <c r="E142" s="106"/>
      <c r="F142" s="350"/>
    </row>
  </sheetData>
  <mergeCells count="142">
    <mergeCell ref="F2:F5"/>
    <mergeCell ref="A6:A9"/>
    <mergeCell ref="B6:B9"/>
    <mergeCell ref="C6:C9"/>
    <mergeCell ref="F6:F9"/>
    <mergeCell ref="A2:A5"/>
    <mergeCell ref="B2:B5"/>
    <mergeCell ref="C2:C5"/>
    <mergeCell ref="F19:F22"/>
    <mergeCell ref="A23:A26"/>
    <mergeCell ref="B23:B26"/>
    <mergeCell ref="C23:C26"/>
    <mergeCell ref="F23:F26"/>
    <mergeCell ref="A19:A22"/>
    <mergeCell ref="B19:B22"/>
    <mergeCell ref="C19:C22"/>
    <mergeCell ref="F10:F13"/>
    <mergeCell ref="A14:A18"/>
    <mergeCell ref="B14:B18"/>
    <mergeCell ref="C14:C18"/>
    <mergeCell ref="F14:F18"/>
    <mergeCell ref="A10:A13"/>
    <mergeCell ref="B10:B13"/>
    <mergeCell ref="C10:C13"/>
    <mergeCell ref="F35:F39"/>
    <mergeCell ref="A40:A43"/>
    <mergeCell ref="B40:B43"/>
    <mergeCell ref="C40:C43"/>
    <mergeCell ref="F40:F43"/>
    <mergeCell ref="A35:A39"/>
    <mergeCell ref="B35:B39"/>
    <mergeCell ref="C35:C39"/>
    <mergeCell ref="F27:F30"/>
    <mergeCell ref="A31:A34"/>
    <mergeCell ref="B31:B34"/>
    <mergeCell ref="C31:C34"/>
    <mergeCell ref="F31:F34"/>
    <mergeCell ref="A27:A30"/>
    <mergeCell ref="B27:B30"/>
    <mergeCell ref="C27:C30"/>
    <mergeCell ref="F51:F55"/>
    <mergeCell ref="A56:A59"/>
    <mergeCell ref="B56:B59"/>
    <mergeCell ref="C56:C59"/>
    <mergeCell ref="F56:F59"/>
    <mergeCell ref="A51:A55"/>
    <mergeCell ref="B51:B55"/>
    <mergeCell ref="C51:C55"/>
    <mergeCell ref="F44:F46"/>
    <mergeCell ref="A47:A50"/>
    <mergeCell ref="B47:B50"/>
    <mergeCell ref="C47:C50"/>
    <mergeCell ref="F47:F50"/>
    <mergeCell ref="A44:A46"/>
    <mergeCell ref="B44:B46"/>
    <mergeCell ref="C44:C46"/>
    <mergeCell ref="F68:F71"/>
    <mergeCell ref="A72:A74"/>
    <mergeCell ref="B72:B74"/>
    <mergeCell ref="C72:C74"/>
    <mergeCell ref="F72:F74"/>
    <mergeCell ref="A68:A71"/>
    <mergeCell ref="B68:B71"/>
    <mergeCell ref="C68:C71"/>
    <mergeCell ref="F60:F63"/>
    <mergeCell ref="A64:A67"/>
    <mergeCell ref="B64:B67"/>
    <mergeCell ref="C64:C67"/>
    <mergeCell ref="F64:F67"/>
    <mergeCell ref="A60:A63"/>
    <mergeCell ref="B60:B63"/>
    <mergeCell ref="C60:C63"/>
    <mergeCell ref="F83:F86"/>
    <mergeCell ref="A87:A89"/>
    <mergeCell ref="B87:B89"/>
    <mergeCell ref="C87:C89"/>
    <mergeCell ref="F87:F89"/>
    <mergeCell ref="A83:A86"/>
    <mergeCell ref="B83:B86"/>
    <mergeCell ref="C83:C86"/>
    <mergeCell ref="F75:F78"/>
    <mergeCell ref="A79:A82"/>
    <mergeCell ref="B79:B82"/>
    <mergeCell ref="C79:C82"/>
    <mergeCell ref="F79:F82"/>
    <mergeCell ref="A75:A78"/>
    <mergeCell ref="B75:B78"/>
    <mergeCell ref="C75:C78"/>
    <mergeCell ref="F93:F96"/>
    <mergeCell ref="A97:A99"/>
    <mergeCell ref="B97:B99"/>
    <mergeCell ref="C97:C99"/>
    <mergeCell ref="F97:F99"/>
    <mergeCell ref="A90:A92"/>
    <mergeCell ref="C90:E92"/>
    <mergeCell ref="A93:A96"/>
    <mergeCell ref="B93:B96"/>
    <mergeCell ref="C93:C96"/>
    <mergeCell ref="F108:F111"/>
    <mergeCell ref="A112:A115"/>
    <mergeCell ref="B112:B115"/>
    <mergeCell ref="C112:C115"/>
    <mergeCell ref="F112:F115"/>
    <mergeCell ref="A108:A111"/>
    <mergeCell ref="B108:B111"/>
    <mergeCell ref="C108:C111"/>
    <mergeCell ref="F100:F103"/>
    <mergeCell ref="A104:A107"/>
    <mergeCell ref="B104:B107"/>
    <mergeCell ref="C104:C107"/>
    <mergeCell ref="F104:F107"/>
    <mergeCell ref="A100:A103"/>
    <mergeCell ref="B100:B103"/>
    <mergeCell ref="C100:C103"/>
    <mergeCell ref="F123:F126"/>
    <mergeCell ref="A127:A130"/>
    <mergeCell ref="B127:B130"/>
    <mergeCell ref="C127:C130"/>
    <mergeCell ref="F127:F130"/>
    <mergeCell ref="A123:A126"/>
    <mergeCell ref="B123:B126"/>
    <mergeCell ref="C123:C126"/>
    <mergeCell ref="F116:F119"/>
    <mergeCell ref="A120:A122"/>
    <mergeCell ref="B120:B122"/>
    <mergeCell ref="C120:C122"/>
    <mergeCell ref="F120:F122"/>
    <mergeCell ref="A116:A119"/>
    <mergeCell ref="B116:B119"/>
    <mergeCell ref="C116:C119"/>
    <mergeCell ref="F139:F142"/>
    <mergeCell ref="A139:A142"/>
    <mergeCell ref="B139:B142"/>
    <mergeCell ref="C139:C142"/>
    <mergeCell ref="F131:F134"/>
    <mergeCell ref="A135:A138"/>
    <mergeCell ref="B135:B138"/>
    <mergeCell ref="C135:C138"/>
    <mergeCell ref="F135:F138"/>
    <mergeCell ref="A131:A134"/>
    <mergeCell ref="B131:B134"/>
    <mergeCell ref="C131:C134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7D129-A819-44D1-80A2-DE5755C47686}">
  <dimension ref="A1:F49"/>
  <sheetViews>
    <sheetView zoomScale="80" zoomScaleNormal="80" workbookViewId="0">
      <selection sqref="A1:XFD1048576"/>
    </sheetView>
  </sheetViews>
  <sheetFormatPr defaultRowHeight="14.4" x14ac:dyDescent="0.3"/>
  <cols>
    <col min="1" max="1" width="6" style="114" bestFit="1" customWidth="1"/>
    <col min="2" max="2" width="56.5546875" style="395" customWidth="1"/>
    <col min="3" max="3" width="53.88671875" style="1" customWidth="1"/>
    <col min="4" max="4" width="31.44140625" style="1" customWidth="1"/>
    <col min="5" max="5" width="22.33203125" style="1" customWidth="1"/>
    <col min="6" max="6" width="18.44140625" style="1" customWidth="1"/>
    <col min="7" max="16384" width="8.88671875" style="1"/>
  </cols>
  <sheetData>
    <row r="1" spans="1:6" ht="15" thickBot="1" x14ac:dyDescent="0.35">
      <c r="A1" s="234" t="s">
        <v>653</v>
      </c>
      <c r="B1" s="380" t="s">
        <v>1047</v>
      </c>
      <c r="C1" s="380" t="s">
        <v>5</v>
      </c>
      <c r="D1" s="380" t="s">
        <v>661</v>
      </c>
      <c r="E1" s="380" t="s">
        <v>1057</v>
      </c>
      <c r="F1" s="380" t="s">
        <v>1058</v>
      </c>
    </row>
    <row r="2" spans="1:6" ht="14.4" customHeight="1" x14ac:dyDescent="0.3">
      <c r="A2" s="378">
        <v>1</v>
      </c>
      <c r="B2" s="375" t="s">
        <v>994</v>
      </c>
      <c r="C2" s="375" t="s">
        <v>1043</v>
      </c>
      <c r="D2" s="387"/>
      <c r="E2" s="389"/>
      <c r="F2" s="382">
        <v>45578</v>
      </c>
    </row>
    <row r="3" spans="1:6" ht="15" thickBot="1" x14ac:dyDescent="0.35">
      <c r="A3" s="379"/>
      <c r="B3" s="377"/>
      <c r="C3" s="377"/>
      <c r="D3" s="388"/>
      <c r="E3" s="390"/>
      <c r="F3" s="397">
        <v>0.6875</v>
      </c>
    </row>
    <row r="4" spans="1:6" ht="14.4" customHeight="1" x14ac:dyDescent="0.3">
      <c r="A4" s="378">
        <v>2</v>
      </c>
      <c r="B4" s="375" t="s">
        <v>993</v>
      </c>
      <c r="C4" s="375" t="s">
        <v>928</v>
      </c>
      <c r="D4" s="387" t="s">
        <v>1049</v>
      </c>
      <c r="E4" s="391" t="s">
        <v>1059</v>
      </c>
      <c r="F4" s="382">
        <v>45593</v>
      </c>
    </row>
    <row r="5" spans="1:6" ht="15" thickBot="1" x14ac:dyDescent="0.35">
      <c r="A5" s="379"/>
      <c r="B5" s="377"/>
      <c r="C5" s="377"/>
      <c r="D5" s="388"/>
      <c r="E5" s="392"/>
      <c r="F5" s="397">
        <v>0.42708333333333331</v>
      </c>
    </row>
    <row r="6" spans="1:6" ht="14.4" customHeight="1" x14ac:dyDescent="0.3">
      <c r="A6" s="378">
        <v>3</v>
      </c>
      <c r="B6" s="375" t="s">
        <v>992</v>
      </c>
      <c r="C6" s="375" t="s">
        <v>1042</v>
      </c>
      <c r="D6" s="387" t="s">
        <v>1048</v>
      </c>
      <c r="E6" s="391" t="s">
        <v>1060</v>
      </c>
      <c r="F6" s="382">
        <v>45606</v>
      </c>
    </row>
    <row r="7" spans="1:6" ht="15" thickBot="1" x14ac:dyDescent="0.35">
      <c r="A7" s="379"/>
      <c r="B7" s="377"/>
      <c r="C7" s="377"/>
      <c r="D7" s="388"/>
      <c r="E7" s="392"/>
      <c r="F7" s="398">
        <v>0.5625</v>
      </c>
    </row>
    <row r="8" spans="1:6" ht="14.4" customHeight="1" x14ac:dyDescent="0.3">
      <c r="A8" s="378">
        <v>4</v>
      </c>
      <c r="B8" s="375" t="s">
        <v>995</v>
      </c>
      <c r="C8" s="375" t="s">
        <v>1044</v>
      </c>
      <c r="D8" s="387" t="s">
        <v>991</v>
      </c>
      <c r="E8" s="391" t="s">
        <v>991</v>
      </c>
      <c r="F8" s="384">
        <v>45600</v>
      </c>
    </row>
    <row r="9" spans="1:6" x14ac:dyDescent="0.3">
      <c r="A9" s="386"/>
      <c r="B9" s="376"/>
      <c r="C9" s="376"/>
      <c r="D9" s="393"/>
      <c r="E9" s="394"/>
      <c r="F9" s="396">
        <v>0.64583333333333337</v>
      </c>
    </row>
    <row r="10" spans="1:6" ht="15" thickBot="1" x14ac:dyDescent="0.35">
      <c r="A10" s="379"/>
      <c r="B10" s="377"/>
      <c r="C10" s="377"/>
      <c r="D10" s="388"/>
      <c r="E10" s="392"/>
      <c r="F10" s="383"/>
    </row>
    <row r="11" spans="1:6" x14ac:dyDescent="0.3">
      <c r="A11" s="378">
        <v>5</v>
      </c>
      <c r="B11" s="381" t="s">
        <v>1050</v>
      </c>
      <c r="C11" s="375" t="s">
        <v>1045</v>
      </c>
      <c r="D11" s="387" t="s">
        <v>1048</v>
      </c>
      <c r="E11" s="391" t="s">
        <v>1060</v>
      </c>
      <c r="F11" s="384">
        <v>45644</v>
      </c>
    </row>
    <row r="12" spans="1:6" x14ac:dyDescent="0.3">
      <c r="A12" s="386"/>
      <c r="B12" s="381" t="s">
        <v>1051</v>
      </c>
      <c r="C12" s="376"/>
      <c r="D12" s="393"/>
      <c r="E12" s="394"/>
      <c r="F12" s="396">
        <v>0.5625</v>
      </c>
    </row>
    <row r="13" spans="1:6" ht="15" thickBot="1" x14ac:dyDescent="0.35">
      <c r="A13" s="379"/>
      <c r="B13" s="385"/>
      <c r="C13" s="377"/>
      <c r="D13" s="388"/>
      <c r="E13" s="392"/>
      <c r="F13" s="383"/>
    </row>
    <row r="14" spans="1:6" ht="14.4" customHeight="1" x14ac:dyDescent="0.3">
      <c r="A14" s="378">
        <v>6</v>
      </c>
      <c r="B14" s="375" t="s">
        <v>996</v>
      </c>
      <c r="C14" s="375" t="s">
        <v>928</v>
      </c>
      <c r="D14" s="387" t="s">
        <v>1049</v>
      </c>
      <c r="E14" s="391" t="s">
        <v>1059</v>
      </c>
      <c r="F14" s="384">
        <v>45662</v>
      </c>
    </row>
    <row r="15" spans="1:6" x14ac:dyDescent="0.3">
      <c r="A15" s="386"/>
      <c r="B15" s="376"/>
      <c r="C15" s="376"/>
      <c r="D15" s="393"/>
      <c r="E15" s="394"/>
      <c r="F15" s="396">
        <v>0.5625</v>
      </c>
    </row>
    <row r="16" spans="1:6" ht="15" thickBot="1" x14ac:dyDescent="0.35">
      <c r="A16" s="379"/>
      <c r="B16" s="377"/>
      <c r="C16" s="377"/>
      <c r="D16" s="388"/>
      <c r="E16" s="392"/>
      <c r="F16" s="383"/>
    </row>
    <row r="17" spans="1:6" x14ac:dyDescent="0.3">
      <c r="A17" s="378">
        <v>7</v>
      </c>
      <c r="B17" s="375" t="s">
        <v>1052</v>
      </c>
      <c r="C17" s="375" t="s">
        <v>928</v>
      </c>
      <c r="D17" s="387" t="s">
        <v>1049</v>
      </c>
      <c r="E17" s="391" t="s">
        <v>1059</v>
      </c>
      <c r="F17" s="384">
        <v>45705</v>
      </c>
    </row>
    <row r="18" spans="1:6" x14ac:dyDescent="0.3">
      <c r="A18" s="386"/>
      <c r="B18" s="376"/>
      <c r="C18" s="376"/>
      <c r="D18" s="393"/>
      <c r="E18" s="394"/>
      <c r="F18" s="396">
        <v>0.46875</v>
      </c>
    </row>
    <row r="19" spans="1:6" ht="15" thickBot="1" x14ac:dyDescent="0.35">
      <c r="A19" s="379"/>
      <c r="B19" s="377"/>
      <c r="C19" s="377"/>
      <c r="D19" s="388"/>
      <c r="E19" s="392"/>
      <c r="F19" s="383"/>
    </row>
    <row r="20" spans="1:6" x14ac:dyDescent="0.3">
      <c r="A20" s="378">
        <v>8</v>
      </c>
      <c r="B20" s="375" t="s">
        <v>1053</v>
      </c>
      <c r="C20" s="375" t="s">
        <v>928</v>
      </c>
      <c r="D20" s="387" t="s">
        <v>1049</v>
      </c>
      <c r="E20" s="391" t="s">
        <v>1059</v>
      </c>
      <c r="F20" s="384">
        <v>45707</v>
      </c>
    </row>
    <row r="21" spans="1:6" x14ac:dyDescent="0.3">
      <c r="A21" s="386"/>
      <c r="B21" s="376"/>
      <c r="C21" s="376"/>
      <c r="D21" s="393"/>
      <c r="E21" s="394"/>
      <c r="F21" s="396">
        <v>0.38541666666666669</v>
      </c>
    </row>
    <row r="22" spans="1:6" ht="15" thickBot="1" x14ac:dyDescent="0.35">
      <c r="A22" s="379"/>
      <c r="B22" s="377"/>
      <c r="C22" s="377"/>
      <c r="D22" s="388"/>
      <c r="E22" s="392"/>
      <c r="F22" s="383"/>
    </row>
    <row r="23" spans="1:6" x14ac:dyDescent="0.3">
      <c r="A23" s="378">
        <v>9</v>
      </c>
      <c r="B23" s="375" t="s">
        <v>1054</v>
      </c>
      <c r="C23" s="375" t="s">
        <v>1021</v>
      </c>
      <c r="D23" s="387" t="s">
        <v>1049</v>
      </c>
      <c r="E23" s="391" t="s">
        <v>1059</v>
      </c>
      <c r="F23" s="384">
        <v>45729</v>
      </c>
    </row>
    <row r="24" spans="1:6" x14ac:dyDescent="0.3">
      <c r="A24" s="386"/>
      <c r="B24" s="376"/>
      <c r="C24" s="376"/>
      <c r="D24" s="393"/>
      <c r="E24" s="394"/>
      <c r="F24" s="396">
        <v>0.58333333333333337</v>
      </c>
    </row>
    <row r="25" spans="1:6" ht="15" thickBot="1" x14ac:dyDescent="0.35">
      <c r="A25" s="379"/>
      <c r="B25" s="377"/>
      <c r="C25" s="377"/>
      <c r="D25" s="388"/>
      <c r="E25" s="392"/>
      <c r="F25" s="383"/>
    </row>
    <row r="26" spans="1:6" x14ac:dyDescent="0.3">
      <c r="A26" s="378">
        <v>10</v>
      </c>
      <c r="B26" s="381" t="s">
        <v>1061</v>
      </c>
      <c r="C26" s="375" t="s">
        <v>928</v>
      </c>
      <c r="D26" s="387" t="s">
        <v>1049</v>
      </c>
      <c r="E26" s="391" t="s">
        <v>1059</v>
      </c>
      <c r="F26" s="384">
        <v>45732</v>
      </c>
    </row>
    <row r="27" spans="1:6" ht="28.8" x14ac:dyDescent="0.3">
      <c r="A27" s="386"/>
      <c r="B27" s="381" t="s">
        <v>1062</v>
      </c>
      <c r="C27" s="376"/>
      <c r="D27" s="393"/>
      <c r="E27" s="394"/>
      <c r="F27" s="396">
        <v>0.38541666666666669</v>
      </c>
    </row>
    <row r="28" spans="1:6" ht="15" thickBot="1" x14ac:dyDescent="0.35">
      <c r="A28" s="379"/>
      <c r="B28" s="385"/>
      <c r="C28" s="377"/>
      <c r="D28" s="388"/>
      <c r="E28" s="392"/>
      <c r="F28" s="383"/>
    </row>
    <row r="29" spans="1:6" x14ac:dyDescent="0.3">
      <c r="A29" s="378">
        <v>11</v>
      </c>
      <c r="B29" s="375" t="s">
        <v>568</v>
      </c>
      <c r="C29" s="375" t="s">
        <v>73</v>
      </c>
      <c r="D29" s="387" t="s">
        <v>1049</v>
      </c>
      <c r="E29" s="391" t="s">
        <v>1063</v>
      </c>
      <c r="F29" s="384">
        <v>45739</v>
      </c>
    </row>
    <row r="30" spans="1:6" x14ac:dyDescent="0.3">
      <c r="A30" s="386"/>
      <c r="B30" s="376"/>
      <c r="C30" s="376"/>
      <c r="D30" s="393"/>
      <c r="E30" s="394"/>
      <c r="F30" s="396">
        <v>0.38541666666666669</v>
      </c>
    </row>
    <row r="31" spans="1:6" ht="15" thickBot="1" x14ac:dyDescent="0.35">
      <c r="A31" s="379"/>
      <c r="B31" s="377"/>
      <c r="C31" s="377"/>
      <c r="D31" s="388"/>
      <c r="E31" s="392"/>
      <c r="F31" s="383"/>
    </row>
    <row r="32" spans="1:6" x14ac:dyDescent="0.3">
      <c r="A32" s="378">
        <v>12</v>
      </c>
      <c r="B32" s="375" t="s">
        <v>997</v>
      </c>
      <c r="C32" s="375" t="s">
        <v>644</v>
      </c>
      <c r="D32" s="387" t="s">
        <v>1049</v>
      </c>
      <c r="E32" s="391" t="s">
        <v>1064</v>
      </c>
      <c r="F32" s="384">
        <v>45748</v>
      </c>
    </row>
    <row r="33" spans="1:6" x14ac:dyDescent="0.3">
      <c r="A33" s="386"/>
      <c r="B33" s="376"/>
      <c r="C33" s="376"/>
      <c r="D33" s="393"/>
      <c r="E33" s="394"/>
      <c r="F33" s="396">
        <v>0.42708333333333331</v>
      </c>
    </row>
    <row r="34" spans="1:6" ht="15" thickBot="1" x14ac:dyDescent="0.35">
      <c r="A34" s="379"/>
      <c r="B34" s="377"/>
      <c r="C34" s="377"/>
      <c r="D34" s="388"/>
      <c r="E34" s="392"/>
      <c r="F34" s="383"/>
    </row>
    <row r="35" spans="1:6" x14ac:dyDescent="0.3">
      <c r="A35" s="378">
        <v>13</v>
      </c>
      <c r="B35" s="375" t="s">
        <v>559</v>
      </c>
      <c r="C35" s="375" t="s">
        <v>928</v>
      </c>
      <c r="D35" s="387" t="s">
        <v>1049</v>
      </c>
      <c r="E35" s="391" t="s">
        <v>1059</v>
      </c>
      <c r="F35" s="384">
        <v>45749</v>
      </c>
    </row>
    <row r="36" spans="1:6" x14ac:dyDescent="0.3">
      <c r="A36" s="386"/>
      <c r="B36" s="376"/>
      <c r="C36" s="376"/>
      <c r="D36" s="393"/>
      <c r="E36" s="394"/>
      <c r="F36" s="396">
        <v>0.38541666666666669</v>
      </c>
    </row>
    <row r="37" spans="1:6" ht="15" thickBot="1" x14ac:dyDescent="0.35">
      <c r="A37" s="379"/>
      <c r="B37" s="377"/>
      <c r="C37" s="377"/>
      <c r="D37" s="388"/>
      <c r="E37" s="392"/>
      <c r="F37" s="383"/>
    </row>
    <row r="38" spans="1:6" x14ac:dyDescent="0.3">
      <c r="A38" s="378">
        <v>14</v>
      </c>
      <c r="B38" s="375" t="s">
        <v>558</v>
      </c>
      <c r="C38" s="375" t="s">
        <v>1055</v>
      </c>
      <c r="D38" s="387" t="s">
        <v>991</v>
      </c>
      <c r="E38" s="391" t="s">
        <v>991</v>
      </c>
      <c r="F38" s="384">
        <v>45749</v>
      </c>
    </row>
    <row r="39" spans="1:6" x14ac:dyDescent="0.3">
      <c r="A39" s="386"/>
      <c r="B39" s="376"/>
      <c r="C39" s="376"/>
      <c r="D39" s="393"/>
      <c r="E39" s="394"/>
      <c r="F39" s="396">
        <v>0.64583333333333337</v>
      </c>
    </row>
    <row r="40" spans="1:6" ht="15" thickBot="1" x14ac:dyDescent="0.35">
      <c r="A40" s="379"/>
      <c r="B40" s="377"/>
      <c r="C40" s="377"/>
      <c r="D40" s="388"/>
      <c r="E40" s="392"/>
      <c r="F40" s="383"/>
    </row>
    <row r="41" spans="1:6" x14ac:dyDescent="0.3">
      <c r="A41" s="378">
        <v>15</v>
      </c>
      <c r="B41" s="375" t="s">
        <v>887</v>
      </c>
      <c r="C41" s="375" t="s">
        <v>561</v>
      </c>
      <c r="D41" s="387" t="s">
        <v>1056</v>
      </c>
      <c r="E41" s="375" t="s">
        <v>1065</v>
      </c>
      <c r="F41" s="384">
        <v>45768</v>
      </c>
    </row>
    <row r="42" spans="1:6" x14ac:dyDescent="0.3">
      <c r="A42" s="386"/>
      <c r="B42" s="376"/>
      <c r="C42" s="376"/>
      <c r="D42" s="393"/>
      <c r="E42" s="376"/>
      <c r="F42" s="396">
        <v>0.38541666666666669</v>
      </c>
    </row>
    <row r="43" spans="1:6" ht="15" thickBot="1" x14ac:dyDescent="0.35">
      <c r="A43" s="379"/>
      <c r="B43" s="377"/>
      <c r="C43" s="377"/>
      <c r="D43" s="388"/>
      <c r="E43" s="377"/>
      <c r="F43" s="383"/>
    </row>
    <row r="44" spans="1:6" x14ac:dyDescent="0.3">
      <c r="A44" s="378">
        <v>16</v>
      </c>
      <c r="B44" s="375" t="s">
        <v>562</v>
      </c>
      <c r="C44" s="375" t="s">
        <v>561</v>
      </c>
      <c r="D44" s="387" t="s">
        <v>1056</v>
      </c>
      <c r="E44" s="375" t="s">
        <v>1065</v>
      </c>
      <c r="F44" s="384">
        <v>45789</v>
      </c>
    </row>
    <row r="45" spans="1:6" x14ac:dyDescent="0.3">
      <c r="A45" s="386"/>
      <c r="B45" s="376"/>
      <c r="C45" s="376"/>
      <c r="D45" s="393"/>
      <c r="E45" s="376"/>
      <c r="F45" s="396">
        <v>0.38541666666666669</v>
      </c>
    </row>
    <row r="46" spans="1:6" ht="15" thickBot="1" x14ac:dyDescent="0.35">
      <c r="A46" s="379"/>
      <c r="B46" s="377"/>
      <c r="C46" s="377"/>
      <c r="D46" s="388"/>
      <c r="E46" s="377"/>
      <c r="F46" s="383"/>
    </row>
    <row r="47" spans="1:6" x14ac:dyDescent="0.3">
      <c r="A47" s="378">
        <v>17</v>
      </c>
      <c r="B47" s="375" t="s">
        <v>563</v>
      </c>
      <c r="C47" s="375" t="s">
        <v>561</v>
      </c>
      <c r="D47" s="387" t="s">
        <v>1056</v>
      </c>
      <c r="E47" s="375" t="s">
        <v>1065</v>
      </c>
      <c r="F47" s="384">
        <v>45789</v>
      </c>
    </row>
    <row r="48" spans="1:6" x14ac:dyDescent="0.3">
      <c r="A48" s="386"/>
      <c r="B48" s="376"/>
      <c r="C48" s="376"/>
      <c r="D48" s="393"/>
      <c r="E48" s="376"/>
      <c r="F48" s="396">
        <v>0.41666666666666669</v>
      </c>
    </row>
    <row r="49" spans="1:6" ht="15" thickBot="1" x14ac:dyDescent="0.35">
      <c r="A49" s="379"/>
      <c r="B49" s="377"/>
      <c r="C49" s="377"/>
      <c r="D49" s="388"/>
      <c r="E49" s="377"/>
      <c r="F49" s="383"/>
    </row>
  </sheetData>
  <mergeCells count="83">
    <mergeCell ref="A47:A49"/>
    <mergeCell ref="B47:B49"/>
    <mergeCell ref="C47:C49"/>
    <mergeCell ref="D47:D49"/>
    <mergeCell ref="E47:E49"/>
    <mergeCell ref="A44:A46"/>
    <mergeCell ref="B44:B46"/>
    <mergeCell ref="C44:C46"/>
    <mergeCell ref="D44:D46"/>
    <mergeCell ref="E44:E46"/>
    <mergeCell ref="A41:A43"/>
    <mergeCell ref="B41:B43"/>
    <mergeCell ref="C41:C43"/>
    <mergeCell ref="D41:D43"/>
    <mergeCell ref="E41:E43"/>
    <mergeCell ref="A38:A40"/>
    <mergeCell ref="B38:B40"/>
    <mergeCell ref="C38:C40"/>
    <mergeCell ref="D38:D40"/>
    <mergeCell ref="E38:E40"/>
    <mergeCell ref="A35:A37"/>
    <mergeCell ref="B35:B37"/>
    <mergeCell ref="C35:C37"/>
    <mergeCell ref="D35:D37"/>
    <mergeCell ref="E35:E37"/>
    <mergeCell ref="A32:A34"/>
    <mergeCell ref="B32:B34"/>
    <mergeCell ref="C32:C34"/>
    <mergeCell ref="D32:D34"/>
    <mergeCell ref="E32:E34"/>
    <mergeCell ref="A26:A28"/>
    <mergeCell ref="C26:C28"/>
    <mergeCell ref="D26:D28"/>
    <mergeCell ref="E26:E28"/>
    <mergeCell ref="A29:A31"/>
    <mergeCell ref="B29:B31"/>
    <mergeCell ref="C29:C31"/>
    <mergeCell ref="D29:D31"/>
    <mergeCell ref="E29:E31"/>
    <mergeCell ref="A23:A25"/>
    <mergeCell ref="B23:B25"/>
    <mergeCell ref="C23:C25"/>
    <mergeCell ref="D23:D25"/>
    <mergeCell ref="E23:E25"/>
    <mergeCell ref="A20:A22"/>
    <mergeCell ref="B20:B22"/>
    <mergeCell ref="C20:C22"/>
    <mergeCell ref="D20:D22"/>
    <mergeCell ref="E20:E22"/>
    <mergeCell ref="A17:A19"/>
    <mergeCell ref="B17:B19"/>
    <mergeCell ref="C17:C19"/>
    <mergeCell ref="D17:D19"/>
    <mergeCell ref="E17:E19"/>
    <mergeCell ref="A14:A16"/>
    <mergeCell ref="B14:B16"/>
    <mergeCell ref="C14:C16"/>
    <mergeCell ref="D14:D16"/>
    <mergeCell ref="E14:E16"/>
    <mergeCell ref="E2:E3"/>
    <mergeCell ref="A4:A5"/>
    <mergeCell ref="B4:B5"/>
    <mergeCell ref="C4:C5"/>
    <mergeCell ref="D4:D5"/>
    <mergeCell ref="E4:E5"/>
    <mergeCell ref="B6:B7"/>
    <mergeCell ref="D6:D7"/>
    <mergeCell ref="A2:A3"/>
    <mergeCell ref="B2:B3"/>
    <mergeCell ref="C2:C3"/>
    <mergeCell ref="D2:D3"/>
    <mergeCell ref="A6:A7"/>
    <mergeCell ref="C6:C7"/>
    <mergeCell ref="A8:A10"/>
    <mergeCell ref="B8:B10"/>
    <mergeCell ref="C8:C10"/>
    <mergeCell ref="D8:D10"/>
    <mergeCell ref="A11:A13"/>
    <mergeCell ref="E6:E7"/>
    <mergeCell ref="E8:E10"/>
    <mergeCell ref="C11:C13"/>
    <mergeCell ref="D11:D13"/>
    <mergeCell ref="E11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Kurul 1</vt:lpstr>
      <vt:lpstr>Kurul 2</vt:lpstr>
      <vt:lpstr>Kurul 3</vt:lpstr>
      <vt:lpstr>Kurul 4</vt:lpstr>
      <vt:lpstr>Akademik Takvim</vt:lpstr>
      <vt:lpstr>Panel Dersleri</vt:lpstr>
      <vt:lpstr>DSBB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Ümit DOĞAN</dc:creator>
  <cp:lastModifiedBy>Reyhan Yiş</cp:lastModifiedBy>
  <cp:lastPrinted>2025-07-31T10:32:11Z</cp:lastPrinted>
  <dcterms:created xsi:type="dcterms:W3CDTF">2024-05-16T08:15:33Z</dcterms:created>
  <dcterms:modified xsi:type="dcterms:W3CDTF">2025-09-16T18:47:17Z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3887b16a19eb40f6a008ffac7ee1265c</vt:lpwstr>
  </property>
</Properties>
</file>